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Accounting Docs\Travel Authorization and Per Diem\"/>
    </mc:Choice>
  </mc:AlternateContent>
  <xr:revisionPtr revIDLastSave="0" documentId="8_{D0CD60BF-9FE4-41A2-B07D-C46700BBA4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1" l="1"/>
  <c r="H37" i="1"/>
  <c r="F31" i="1"/>
  <c r="H31" i="1"/>
  <c r="J31" i="1"/>
  <c r="H45" i="1"/>
  <c r="H28" i="1"/>
  <c r="J28" i="1"/>
  <c r="H49" i="1"/>
  <c r="J25" i="1"/>
  <c r="H43" i="1"/>
  <c r="H34" i="1"/>
  <c r="J36" i="1"/>
  <c r="J26" i="1"/>
  <c r="J41" i="1"/>
  <c r="H36" i="1"/>
  <c r="J37" i="1"/>
  <c r="H33" i="1"/>
  <c r="H44" i="1"/>
  <c r="J50" i="1" s="1"/>
  <c r="J42" i="1" l="1"/>
  <c r="J52" i="1" s="1"/>
</calcChain>
</file>

<file path=xl/sharedStrings.xml><?xml version="1.0" encoding="utf-8"?>
<sst xmlns="http://schemas.openxmlformats.org/spreadsheetml/2006/main" count="73" uniqueCount="68">
  <si>
    <t>Registration</t>
  </si>
  <si>
    <t>a.  Registration</t>
  </si>
  <si>
    <t>a.  Air Fare:</t>
  </si>
  <si>
    <t xml:space="preserve">     Service Charge:</t>
  </si>
  <si>
    <t>b.  Automobile (Air Fare Equivalent)</t>
  </si>
  <si>
    <t>c.  Automobile Travel (Mileage):</t>
  </si>
  <si>
    <t>x Rate Per Mile</t>
  </si>
  <si>
    <t>Travel</t>
  </si>
  <si>
    <t>(Select One)</t>
  </si>
  <si>
    <t>Lodging</t>
  </si>
  <si>
    <t xml:space="preserve">Rate </t>
  </si>
  <si>
    <t>Tax and/or User Fee</t>
  </si>
  <si>
    <t>x Number of Nights</t>
  </si>
  <si>
    <t>x No. of Days</t>
  </si>
  <si>
    <t>(Pre-authorization</t>
  </si>
  <si>
    <t>required)</t>
  </si>
  <si>
    <t>a.  Automobile Rental:</t>
  </si>
  <si>
    <t>b.  Bus or shuttle fare:</t>
  </si>
  <si>
    <t>Pre-paid Expenses</t>
  </si>
  <si>
    <t>b.  Registration</t>
  </si>
  <si>
    <t>(Name)</t>
  </si>
  <si>
    <t>(Date)</t>
  </si>
  <si>
    <t>(School or Department)</t>
  </si>
  <si>
    <t>(Conference/Activity)</t>
  </si>
  <si>
    <t>(Conference Dates)</t>
  </si>
  <si>
    <t>(Conference Location)</t>
  </si>
  <si>
    <t>Approvals</t>
  </si>
  <si>
    <t>Signature of Requesting Individual</t>
  </si>
  <si>
    <t>Date</t>
  </si>
  <si>
    <t>Administrator Approval</t>
  </si>
  <si>
    <t>Category</t>
  </si>
  <si>
    <t>Detail</t>
  </si>
  <si>
    <t>Amount</t>
  </si>
  <si>
    <t>TOTAL COST</t>
  </si>
  <si>
    <t>CANYONS SCHOOL DISTRICT</t>
  </si>
  <si>
    <t>Fund</t>
  </si>
  <si>
    <t>Location</t>
  </si>
  <si>
    <t>Program</t>
  </si>
  <si>
    <t>Function</t>
  </si>
  <si>
    <t>Object</t>
  </si>
  <si>
    <t>E</t>
  </si>
  <si>
    <t xml:space="preserve">Expense </t>
  </si>
  <si>
    <t>e.  Other:</t>
  </si>
  <si>
    <t>c.  Lodging</t>
  </si>
  <si>
    <t>BALANCE DUE</t>
  </si>
  <si>
    <t xml:space="preserve">b.  Other: </t>
  </si>
  <si>
    <t xml:space="preserve">c.  Other: </t>
  </si>
  <si>
    <t>Conference Travel Expense Authorization</t>
  </si>
  <si>
    <t>Top Administration Approval</t>
  </si>
  <si>
    <r>
      <t xml:space="preserve">Budget Coding              </t>
    </r>
    <r>
      <rPr>
        <b/>
        <sz val="12"/>
        <rFont val="Cambria"/>
        <family val="1"/>
      </rPr>
      <t xml:space="preserve">                                </t>
    </r>
  </si>
  <si>
    <t>form &amp; NPO to</t>
  </si>
  <si>
    <r>
      <t>Per Diem (</t>
    </r>
    <r>
      <rPr>
        <i/>
        <sz val="10"/>
        <rFont val="Cambria"/>
        <family val="1"/>
      </rPr>
      <t>send this</t>
    </r>
  </si>
  <si>
    <r>
      <rPr>
        <i/>
        <sz val="10"/>
        <rFont val="Cambria"/>
        <family val="1"/>
      </rPr>
      <t>Accounting</t>
    </r>
    <r>
      <rPr>
        <sz val="10"/>
        <rFont val="Cambria"/>
        <family val="1"/>
      </rPr>
      <t>)</t>
    </r>
  </si>
  <si>
    <t>Travel Day/Out of state</t>
  </si>
  <si>
    <t>d.  Meals provided</t>
  </si>
  <si>
    <t>Travel Day/In State</t>
  </si>
  <si>
    <t>In state day per diem</t>
  </si>
  <si>
    <t>Out of state day per diem</t>
  </si>
  <si>
    <t>x No. of Days(2)</t>
  </si>
  <si>
    <t>(You must put totals from above in this section including meals provided by the conference)</t>
  </si>
  <si>
    <t>Other reimbursable
Expenses</t>
  </si>
  <si>
    <t>Assistant Superintendent</t>
  </si>
  <si>
    <t>a.  Air Fare (including agent fees)</t>
  </si>
  <si>
    <t>c.  Other:(rideshare, checked bag)</t>
  </si>
  <si>
    <t>(Round Trip Mileage)</t>
  </si>
  <si>
    <t xml:space="preserve">In State(Breakfast $20, Lunch $22, Dinner $33) </t>
  </si>
  <si>
    <t>Out of State(Breakfast $23, Lunch $26, Dinner $38)</t>
  </si>
  <si>
    <t>This form, the Conference Travel Planning Form, the lodging reservations,  and the necessary documentation must be submitted before approval will be given.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</si>
</sst>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\(0.00\)"/>
    <numFmt numFmtId="165" formatCode="_(&quot;$&quot;* #,##0.000_);_(&quot;$&quot;* \(#,##0.000\);_(&quot;$&quot;* &quot;-&quot;???_);_(@_)"/>
    <numFmt numFmtId="166" formatCode="000"/>
    <numFmt numFmtId="167" formatCode="_([$$-409]* #,##0.00_);_([$$-409]* \(#,##0.00\);_([$$-409]* &quot;-&quot;??_);_(@_)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Cambria"/>
      <family val="1"/>
    </font>
    <font>
      <sz val="10"/>
      <name val="Cambria"/>
      <family val="1"/>
    </font>
    <font>
      <i/>
      <sz val="10"/>
      <name val="Cambria"/>
      <family val="1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b/>
      <sz val="12"/>
      <name val="Cambria"/>
      <family val="1"/>
      <scheme val="major"/>
    </font>
    <font>
      <sz val="9"/>
      <name val="Cambria"/>
      <family val="1"/>
      <scheme val="major"/>
    </font>
    <font>
      <i/>
      <sz val="10"/>
      <name val="Cambria"/>
      <family val="1"/>
      <scheme val="major"/>
    </font>
    <font>
      <b/>
      <sz val="14"/>
      <name val="Cambria"/>
      <family val="1"/>
      <scheme val="major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97">
    <xf numFmtId="0" fontId="0" fillId="0" borderId="0" xfId="0"/>
    <xf numFmtId="0" fontId="7" fillId="0" borderId="1" xfId="0" applyFont="1" applyBorder="1" applyProtection="1">
      <protection locked="0"/>
    </xf>
    <xf numFmtId="14" fontId="7" fillId="0" borderId="1" xfId="0" applyNumberFormat="1" applyFont="1" applyBorder="1" applyProtection="1">
      <protection locked="0"/>
    </xf>
    <xf numFmtId="0" fontId="6" fillId="0" borderId="1" xfId="0" applyFont="1" applyBorder="1" applyProtection="1">
      <protection locked="0"/>
    </xf>
    <xf numFmtId="44" fontId="6" fillId="2" borderId="13" xfId="2" applyFont="1" applyFill="1" applyBorder="1" applyProtection="1">
      <protection locked="0"/>
    </xf>
    <xf numFmtId="0" fontId="6" fillId="0" borderId="1" xfId="0" applyFont="1" applyBorder="1" applyAlignment="1" applyProtection="1">
      <protection locked="0"/>
    </xf>
    <xf numFmtId="0" fontId="6" fillId="0" borderId="14" xfId="0" applyFont="1" applyBorder="1" applyAlignment="1" applyProtection="1">
      <protection locked="0"/>
    </xf>
    <xf numFmtId="44" fontId="6" fillId="2" borderId="9" xfId="2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10" fontId="6" fillId="2" borderId="1" xfId="2" applyNumberFormat="1" applyFont="1" applyFill="1" applyBorder="1" applyProtection="1">
      <protection locked="0"/>
    </xf>
    <xf numFmtId="166" fontId="8" fillId="0" borderId="1" xfId="3" applyNumberFormat="1" applyFont="1" applyBorder="1" applyAlignment="1" applyProtection="1">
      <alignment horizontal="center"/>
      <protection locked="0"/>
    </xf>
    <xf numFmtId="14" fontId="6" fillId="0" borderId="1" xfId="0" applyNumberFormat="1" applyFont="1" applyBorder="1" applyProtection="1">
      <protection locked="0"/>
    </xf>
    <xf numFmtId="0" fontId="6" fillId="3" borderId="14" xfId="0" applyFont="1" applyFill="1" applyBorder="1" applyAlignment="1" applyProtection="1">
      <alignment horizontal="center"/>
      <protection locked="0"/>
    </xf>
    <xf numFmtId="8" fontId="6" fillId="0" borderId="0" xfId="0" applyNumberFormat="1" applyFont="1" applyBorder="1" applyProtection="1"/>
    <xf numFmtId="167" fontId="6" fillId="2" borderId="9" xfId="2" applyNumberFormat="1" applyFont="1" applyFill="1" applyBorder="1" applyProtection="1"/>
    <xf numFmtId="167" fontId="6" fillId="2" borderId="7" xfId="2" applyNumberFormat="1" applyFont="1" applyFill="1" applyBorder="1" applyProtection="1">
      <protection locked="0"/>
    </xf>
    <xf numFmtId="8" fontId="6" fillId="0" borderId="1" xfId="2" applyNumberFormat="1" applyFont="1" applyBorder="1" applyProtection="1"/>
    <xf numFmtId="167" fontId="6" fillId="2" borderId="1" xfId="2" applyNumberFormat="1" applyFont="1" applyFill="1" applyBorder="1" applyAlignment="1" applyProtection="1">
      <alignment horizontal="center"/>
      <protection locked="0"/>
    </xf>
    <xf numFmtId="0" fontId="8" fillId="0" borderId="1" xfId="3" applyFont="1" applyBorder="1" applyAlignment="1" applyProtection="1">
      <alignment horizontal="center"/>
    </xf>
    <xf numFmtId="0" fontId="6" fillId="0" borderId="0" xfId="0" applyFont="1" applyBorder="1" applyProtection="1"/>
    <xf numFmtId="0" fontId="8" fillId="0" borderId="1" xfId="3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left" indent="1"/>
    </xf>
    <xf numFmtId="0" fontId="8" fillId="0" borderId="1" xfId="3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left" indent="1"/>
    </xf>
    <xf numFmtId="0" fontId="6" fillId="0" borderId="0" xfId="0" applyFont="1" applyBorder="1" applyAlignment="1" applyProtection="1">
      <alignment horizontal="left" indent="1"/>
    </xf>
    <xf numFmtId="0" fontId="12" fillId="0" borderId="0" xfId="0" applyFont="1" applyAlignment="1" applyProtection="1">
      <alignment horizontal="center"/>
    </xf>
    <xf numFmtId="0" fontId="6" fillId="0" borderId="0" xfId="0" applyFont="1" applyProtection="1"/>
    <xf numFmtId="0" fontId="11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6" fillId="0" borderId="1" xfId="0" applyFont="1" applyBorder="1" applyProtection="1"/>
    <xf numFmtId="0" fontId="6" fillId="0" borderId="0" xfId="0" applyFont="1" applyAlignment="1" applyProtection="1">
      <alignment horizontal="left"/>
    </xf>
    <xf numFmtId="0" fontId="7" fillId="0" borderId="0" xfId="0" applyFont="1" applyProtection="1"/>
    <xf numFmtId="0" fontId="6" fillId="0" borderId="0" xfId="3" applyFont="1" applyAlignment="1" applyProtection="1"/>
    <xf numFmtId="0" fontId="8" fillId="0" borderId="0" xfId="3" applyFont="1" applyBorder="1" applyAlignment="1" applyProtection="1">
      <alignment horizontal="center"/>
    </xf>
    <xf numFmtId="0" fontId="6" fillId="0" borderId="0" xfId="3" applyFont="1" applyAlignment="1" applyProtection="1">
      <alignment horizontal="center"/>
    </xf>
    <xf numFmtId="0" fontId="6" fillId="0" borderId="4" xfId="3" applyFont="1" applyBorder="1" applyAlignment="1" applyProtection="1">
      <alignment horizontal="center"/>
    </xf>
    <xf numFmtId="0" fontId="6" fillId="0" borderId="0" xfId="3" applyFont="1" applyBorder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6" fillId="0" borderId="2" xfId="0" applyFont="1" applyBorder="1" applyProtection="1"/>
    <xf numFmtId="0" fontId="7" fillId="0" borderId="16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7" fillId="0" borderId="19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0" fontId="6" fillId="0" borderId="3" xfId="0" applyFont="1" applyBorder="1" applyProtection="1"/>
    <xf numFmtId="0" fontId="6" fillId="0" borderId="4" xfId="0" applyFont="1" applyBorder="1" applyProtection="1"/>
    <xf numFmtId="0" fontId="6" fillId="0" borderId="5" xfId="0" applyFont="1" applyBorder="1" applyProtection="1"/>
    <xf numFmtId="0" fontId="7" fillId="0" borderId="6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Protection="1"/>
    <xf numFmtId="0" fontId="7" fillId="0" borderId="7" xfId="0" applyFont="1" applyBorder="1" applyAlignment="1" applyProtection="1">
      <alignment horizontal="center"/>
    </xf>
    <xf numFmtId="0" fontId="6" fillId="0" borderId="8" xfId="0" applyFont="1" applyBorder="1" applyProtection="1"/>
    <xf numFmtId="0" fontId="6" fillId="0" borderId="9" xfId="0" applyFont="1" applyBorder="1" applyProtection="1"/>
    <xf numFmtId="0" fontId="6" fillId="0" borderId="10" xfId="0" applyFont="1" applyBorder="1" applyProtection="1"/>
    <xf numFmtId="0" fontId="6" fillId="0" borderId="11" xfId="0" applyFont="1" applyBorder="1" applyProtection="1"/>
    <xf numFmtId="0" fontId="6" fillId="0" borderId="6" xfId="0" applyFont="1" applyBorder="1" applyAlignment="1" applyProtection="1"/>
    <xf numFmtId="0" fontId="6" fillId="0" borderId="0" xfId="0" applyFont="1" applyBorder="1" applyAlignment="1" applyProtection="1"/>
    <xf numFmtId="0" fontId="6" fillId="0" borderId="7" xfId="0" applyFont="1" applyBorder="1" applyProtection="1"/>
    <xf numFmtId="44" fontId="6" fillId="0" borderId="9" xfId="2" applyFont="1" applyBorder="1" applyProtection="1"/>
    <xf numFmtId="0" fontId="6" fillId="0" borderId="6" xfId="0" applyFont="1" applyBorder="1" applyProtection="1"/>
    <xf numFmtId="44" fontId="6" fillId="0" borderId="7" xfId="0" applyNumberFormat="1" applyFont="1" applyBorder="1" applyProtection="1"/>
    <xf numFmtId="44" fontId="6" fillId="0" borderId="7" xfId="2" applyFont="1" applyBorder="1" applyProtection="1"/>
    <xf numFmtId="165" fontId="6" fillId="0" borderId="1" xfId="2" applyNumberFormat="1" applyFont="1" applyFill="1" applyBorder="1" applyProtection="1"/>
    <xf numFmtId="44" fontId="6" fillId="3" borderId="9" xfId="2" applyFont="1" applyFill="1" applyBorder="1" applyProtection="1"/>
    <xf numFmtId="44" fontId="6" fillId="0" borderId="9" xfId="0" applyNumberFormat="1" applyFont="1" applyBorder="1" applyProtection="1"/>
    <xf numFmtId="44" fontId="6" fillId="0" borderId="0" xfId="2" applyFont="1" applyBorder="1" applyProtection="1"/>
    <xf numFmtId="44" fontId="6" fillId="0" borderId="1" xfId="0" applyNumberFormat="1" applyFont="1" applyFill="1" applyBorder="1" applyAlignment="1" applyProtection="1">
      <alignment horizontal="center"/>
    </xf>
    <xf numFmtId="0" fontId="10" fillId="0" borderId="11" xfId="0" applyFont="1" applyBorder="1" applyAlignment="1" applyProtection="1">
      <alignment horizontal="left" indent="1"/>
    </xf>
    <xf numFmtId="0" fontId="6" fillId="0" borderId="11" xfId="0" applyFont="1" applyBorder="1" applyAlignment="1" applyProtection="1">
      <alignment horizontal="left" indent="1"/>
    </xf>
    <xf numFmtId="8" fontId="6" fillId="0" borderId="1" xfId="2" applyNumberFormat="1" applyFont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/>
    </xf>
    <xf numFmtId="44" fontId="6" fillId="0" borderId="13" xfId="2" applyFont="1" applyBorder="1" applyProtection="1"/>
    <xf numFmtId="0" fontId="6" fillId="0" borderId="11" xfId="0" applyFont="1" applyBorder="1" applyAlignment="1" applyProtection="1">
      <alignment wrapText="1"/>
    </xf>
    <xf numFmtId="44" fontId="7" fillId="0" borderId="0" xfId="2" applyFont="1" applyFill="1" applyBorder="1" applyAlignment="1" applyProtection="1">
      <alignment horizontal="right"/>
    </xf>
    <xf numFmtId="44" fontId="7" fillId="0" borderId="7" xfId="2" applyFont="1" applyFill="1" applyBorder="1" applyAlignment="1" applyProtection="1">
      <alignment horizontal="right"/>
    </xf>
    <xf numFmtId="44" fontId="7" fillId="0" borderId="7" xfId="0" applyNumberFormat="1" applyFont="1" applyBorder="1" applyProtection="1"/>
    <xf numFmtId="164" fontId="6" fillId="0" borderId="0" xfId="0" applyNumberFormat="1" applyFont="1" applyBorder="1" applyProtection="1"/>
    <xf numFmtId="164" fontId="6" fillId="0" borderId="7" xfId="0" applyNumberFormat="1" applyFont="1" applyBorder="1" applyProtection="1"/>
    <xf numFmtId="0" fontId="6" fillId="0" borderId="11" xfId="0" applyFont="1" applyBorder="1" applyAlignment="1" applyProtection="1">
      <alignment wrapText="1"/>
    </xf>
    <xf numFmtId="167" fontId="6" fillId="2" borderId="9" xfId="1" applyNumberFormat="1" applyFont="1" applyFill="1" applyBorder="1" applyProtection="1"/>
    <xf numFmtId="0" fontId="6" fillId="0" borderId="11" xfId="0" applyFont="1" applyBorder="1" applyProtection="1"/>
    <xf numFmtId="164" fontId="6" fillId="0" borderId="5" xfId="2" applyNumberFormat="1" applyFont="1" applyFill="1" applyBorder="1" applyProtection="1"/>
    <xf numFmtId="164" fontId="6" fillId="0" borderId="7" xfId="2" applyNumberFormat="1" applyFont="1" applyFill="1" applyBorder="1" applyProtection="1"/>
    <xf numFmtId="44" fontId="7" fillId="0" borderId="9" xfId="2" applyFont="1" applyBorder="1" applyProtection="1"/>
    <xf numFmtId="0" fontId="6" fillId="0" borderId="11" xfId="0" applyFont="1" applyFill="1" applyBorder="1" applyProtection="1"/>
    <xf numFmtId="0" fontId="6" fillId="0" borderId="6" xfId="0" applyFont="1" applyFill="1" applyBorder="1" applyProtection="1"/>
    <xf numFmtId="0" fontId="6" fillId="0" borderId="0" xfId="0" applyFont="1" applyFill="1" applyBorder="1" applyProtection="1"/>
    <xf numFmtId="164" fontId="6" fillId="0" borderId="0" xfId="0" applyNumberFormat="1" applyFont="1" applyFill="1" applyBorder="1" applyProtection="1"/>
    <xf numFmtId="44" fontId="7" fillId="0" borderId="7" xfId="2" applyFont="1" applyBorder="1" applyProtection="1"/>
    <xf numFmtId="0" fontId="6" fillId="0" borderId="0" xfId="0" applyFont="1" applyFill="1" applyProtection="1"/>
    <xf numFmtId="0" fontId="7" fillId="0" borderId="0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right"/>
    </xf>
    <xf numFmtId="44" fontId="7" fillId="0" borderId="15" xfId="2" applyFont="1" applyBorder="1" applyProtection="1"/>
    <xf numFmtId="0" fontId="6" fillId="0" borderId="12" xfId="0" applyFont="1" applyBorder="1" applyProtection="1"/>
    <xf numFmtId="0" fontId="9" fillId="0" borderId="0" xfId="0" applyFont="1" applyProtection="1"/>
    <xf numFmtId="0" fontId="6" fillId="0" borderId="0" xfId="0" applyFont="1" applyAlignment="1" applyProtection="1">
      <alignment horizontal="right"/>
    </xf>
  </cellXfs>
  <cellStyles count="4">
    <cellStyle name="Comma" xfId="1" builtinId="3"/>
    <cellStyle name="Currency" xfId="2" builtinId="4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1"/>
  <sheetViews>
    <sheetView tabSelected="1" view="pageLayout" topLeftCell="A13" zoomScale="145" zoomScaleNormal="100" zoomScalePageLayoutView="145" workbookViewId="0">
      <selection activeCell="D31" sqref="D31"/>
    </sheetView>
  </sheetViews>
  <sheetFormatPr defaultColWidth="11.42578125" defaultRowHeight="12.75" x14ac:dyDescent="0.2"/>
  <cols>
    <col min="1" max="1" width="16" style="26" customWidth="1"/>
    <col min="2" max="2" width="5.7109375" style="26" customWidth="1"/>
    <col min="3" max="3" width="13.85546875" style="26" customWidth="1"/>
    <col min="4" max="4" width="8.42578125" style="26" customWidth="1"/>
    <col min="5" max="5" width="13" style="26" customWidth="1"/>
    <col min="6" max="6" width="9.42578125" style="26" customWidth="1"/>
    <col min="7" max="7" width="3.7109375" style="26" customWidth="1"/>
    <col min="8" max="8" width="10.140625" style="26" customWidth="1"/>
    <col min="9" max="9" width="2.42578125" style="26" customWidth="1"/>
    <col min="10" max="10" width="14" style="26" customWidth="1"/>
    <col min="11" max="16384" width="11.42578125" style="26"/>
  </cols>
  <sheetData>
    <row r="1" spans="1:10" ht="15.75" x14ac:dyDescent="0.25">
      <c r="A1" s="25" t="s">
        <v>34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75" hidden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8" x14ac:dyDescent="0.25">
      <c r="A3" s="27" t="s">
        <v>47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8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</row>
    <row r="5" spans="1:10" x14ac:dyDescent="0.2">
      <c r="A5" s="3"/>
      <c r="B5" s="3"/>
      <c r="C5" s="3"/>
      <c r="D5" s="11"/>
      <c r="E5" s="3"/>
      <c r="F5" s="3"/>
      <c r="G5" s="3"/>
      <c r="H5" s="3"/>
      <c r="I5" s="3"/>
      <c r="J5" s="3"/>
    </row>
    <row r="6" spans="1:10" x14ac:dyDescent="0.2">
      <c r="A6" s="26" t="s">
        <v>20</v>
      </c>
      <c r="D6" s="30" t="s">
        <v>21</v>
      </c>
      <c r="G6" s="26" t="s">
        <v>22</v>
      </c>
    </row>
    <row r="7" spans="1:10" s="31" customFormat="1" x14ac:dyDescent="0.2">
      <c r="A7" s="1"/>
      <c r="B7" s="1"/>
      <c r="C7" s="1"/>
      <c r="D7" s="2"/>
      <c r="E7" s="1"/>
      <c r="F7" s="1"/>
      <c r="G7" s="3"/>
      <c r="H7" s="1"/>
      <c r="I7" s="1"/>
      <c r="J7" s="1"/>
    </row>
    <row r="8" spans="1:10" x14ac:dyDescent="0.2">
      <c r="A8" s="26" t="s">
        <v>23</v>
      </c>
      <c r="D8" s="26" t="s">
        <v>24</v>
      </c>
      <c r="G8" s="26" t="s">
        <v>25</v>
      </c>
    </row>
    <row r="10" spans="1:10" ht="15.75" x14ac:dyDescent="0.25">
      <c r="A10" s="32" t="s">
        <v>49</v>
      </c>
      <c r="B10" s="20"/>
      <c r="C10" s="18" t="s">
        <v>40</v>
      </c>
      <c r="D10" s="10"/>
      <c r="E10" s="20"/>
      <c r="F10" s="22"/>
      <c r="G10" s="22"/>
      <c r="H10" s="18">
        <v>583</v>
      </c>
      <c r="I10" s="33"/>
      <c r="J10" s="32"/>
    </row>
    <row r="11" spans="1:10" s="37" customFormat="1" x14ac:dyDescent="0.2">
      <c r="A11" s="34"/>
      <c r="B11" s="34" t="s">
        <v>35</v>
      </c>
      <c r="C11" s="34" t="s">
        <v>41</v>
      </c>
      <c r="D11" s="34" t="s">
        <v>36</v>
      </c>
      <c r="E11" s="34" t="s">
        <v>37</v>
      </c>
      <c r="F11" s="35" t="s">
        <v>38</v>
      </c>
      <c r="G11" s="35"/>
      <c r="H11" s="34" t="s">
        <v>39</v>
      </c>
      <c r="I11" s="36"/>
      <c r="J11" s="34"/>
    </row>
    <row r="12" spans="1:10" ht="13.5" thickBo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13.5" thickTop="1" x14ac:dyDescent="0.2">
      <c r="A13" s="39" t="s">
        <v>67</v>
      </c>
      <c r="B13" s="40"/>
      <c r="C13" s="40"/>
      <c r="D13" s="40"/>
      <c r="E13" s="40"/>
      <c r="F13" s="40"/>
      <c r="G13" s="40"/>
      <c r="H13" s="40"/>
      <c r="I13" s="40"/>
      <c r="J13" s="41"/>
    </row>
    <row r="14" spans="1:10" ht="13.5" thickBot="1" x14ac:dyDescent="0.25">
      <c r="A14" s="42"/>
      <c r="B14" s="43"/>
      <c r="C14" s="43"/>
      <c r="D14" s="43"/>
      <c r="E14" s="43"/>
      <c r="F14" s="43"/>
      <c r="G14" s="43"/>
      <c r="H14" s="43"/>
      <c r="I14" s="43"/>
      <c r="J14" s="44"/>
    </row>
    <row r="15" spans="1:10" ht="6" customHeight="1" thickTop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</row>
    <row r="16" spans="1:10" ht="9" customHeight="1" x14ac:dyDescent="0.2">
      <c r="A16" s="45"/>
      <c r="B16" s="46"/>
      <c r="C16" s="46"/>
      <c r="D16" s="46"/>
      <c r="E16" s="46"/>
      <c r="F16" s="46"/>
      <c r="G16" s="46"/>
      <c r="H16" s="46"/>
      <c r="I16" s="46"/>
      <c r="J16" s="47"/>
    </row>
    <row r="17" spans="1:10" s="31" customFormat="1" x14ac:dyDescent="0.2">
      <c r="A17" s="48" t="s">
        <v>30</v>
      </c>
      <c r="B17" s="49" t="s">
        <v>31</v>
      </c>
      <c r="C17" s="49"/>
      <c r="D17" s="49"/>
      <c r="E17" s="49"/>
      <c r="F17" s="49"/>
      <c r="G17" s="49"/>
      <c r="H17" s="49"/>
      <c r="I17" s="50"/>
      <c r="J17" s="51" t="s">
        <v>32</v>
      </c>
    </row>
    <row r="18" spans="1:10" ht="9" customHeight="1" x14ac:dyDescent="0.2">
      <c r="A18" s="52"/>
      <c r="B18" s="29"/>
      <c r="C18" s="29"/>
      <c r="D18" s="29"/>
      <c r="E18" s="29"/>
      <c r="F18" s="29"/>
      <c r="G18" s="29"/>
      <c r="H18" s="29"/>
      <c r="I18" s="29"/>
      <c r="J18" s="53"/>
    </row>
    <row r="19" spans="1:10" ht="6" customHeight="1" x14ac:dyDescent="0.2"/>
    <row r="20" spans="1:10" x14ac:dyDescent="0.2">
      <c r="A20" s="54" t="s">
        <v>0</v>
      </c>
      <c r="B20" s="45" t="s">
        <v>1</v>
      </c>
      <c r="C20" s="46"/>
      <c r="D20" s="46"/>
      <c r="E20" s="46"/>
      <c r="F20" s="46"/>
      <c r="G20" s="46"/>
      <c r="H20" s="4"/>
      <c r="I20" s="46"/>
      <c r="J20" s="47"/>
    </row>
    <row r="21" spans="1:10" x14ac:dyDescent="0.2">
      <c r="A21" s="55"/>
      <c r="B21" s="56" t="s">
        <v>45</v>
      </c>
      <c r="C21" s="57"/>
      <c r="D21" s="5"/>
      <c r="E21" s="5"/>
      <c r="F21" s="5"/>
      <c r="G21" s="57"/>
      <c r="H21" s="4"/>
      <c r="I21" s="19"/>
      <c r="J21" s="58"/>
    </row>
    <row r="22" spans="1:10" x14ac:dyDescent="0.2">
      <c r="A22" s="55"/>
      <c r="B22" s="56" t="s">
        <v>46</v>
      </c>
      <c r="C22" s="57"/>
      <c r="D22" s="6"/>
      <c r="E22" s="6"/>
      <c r="F22" s="6"/>
      <c r="G22" s="57"/>
      <c r="H22" s="4"/>
      <c r="I22" s="19"/>
      <c r="J22" s="59">
        <f>SUM(H20+H21+H22)</f>
        <v>0</v>
      </c>
    </row>
    <row r="23" spans="1:10" x14ac:dyDescent="0.2">
      <c r="A23" s="55"/>
      <c r="B23" s="60"/>
      <c r="C23" s="19"/>
      <c r="D23" s="13"/>
      <c r="E23" s="19"/>
      <c r="F23" s="19"/>
      <c r="G23" s="19"/>
      <c r="H23" s="58"/>
      <c r="I23" s="19"/>
      <c r="J23" s="58"/>
    </row>
    <row r="24" spans="1:10" x14ac:dyDescent="0.2">
      <c r="A24" s="55" t="s">
        <v>7</v>
      </c>
      <c r="B24" s="60" t="s">
        <v>2</v>
      </c>
      <c r="C24" s="19"/>
      <c r="D24" s="19"/>
      <c r="E24" s="19"/>
      <c r="F24" s="19"/>
      <c r="G24" s="19"/>
      <c r="H24" s="7"/>
      <c r="I24" s="19"/>
      <c r="J24" s="61"/>
    </row>
    <row r="25" spans="1:10" x14ac:dyDescent="0.2">
      <c r="A25" s="55" t="s">
        <v>8</v>
      </c>
      <c r="B25" s="60" t="s">
        <v>3</v>
      </c>
      <c r="C25" s="19"/>
      <c r="D25" s="13">
        <v>27</v>
      </c>
      <c r="E25" s="19"/>
      <c r="F25" s="19"/>
      <c r="G25" s="19"/>
      <c r="H25" s="58"/>
      <c r="I25" s="19"/>
      <c r="J25" s="61">
        <f>H24+D25</f>
        <v>27</v>
      </c>
    </row>
    <row r="26" spans="1:10" x14ac:dyDescent="0.2">
      <c r="A26" s="55"/>
      <c r="B26" s="60" t="s">
        <v>4</v>
      </c>
      <c r="C26" s="19"/>
      <c r="D26" s="19"/>
      <c r="E26" s="19"/>
      <c r="F26" s="19"/>
      <c r="G26" s="19"/>
      <c r="H26" s="7"/>
      <c r="I26" s="19"/>
      <c r="J26" s="61">
        <f>H26</f>
        <v>0</v>
      </c>
    </row>
    <row r="27" spans="1:10" x14ac:dyDescent="0.2">
      <c r="A27" s="55"/>
      <c r="B27" s="60" t="s">
        <v>5</v>
      </c>
      <c r="C27" s="19"/>
      <c r="D27" s="19"/>
      <c r="E27" s="19"/>
      <c r="F27" s="19"/>
      <c r="G27" s="19"/>
      <c r="H27" s="62"/>
      <c r="I27" s="19"/>
      <c r="J27" s="58"/>
    </row>
    <row r="28" spans="1:10" x14ac:dyDescent="0.2">
      <c r="A28" s="55"/>
      <c r="B28" s="60" t="s">
        <v>64</v>
      </c>
      <c r="C28" s="19"/>
      <c r="D28" s="8"/>
      <c r="E28" s="19" t="s">
        <v>6</v>
      </c>
      <c r="F28" s="63">
        <v>0.72499999999999998</v>
      </c>
      <c r="G28" s="19"/>
      <c r="H28" s="64">
        <f>D28*F28</f>
        <v>0</v>
      </c>
      <c r="I28" s="19"/>
      <c r="J28" s="65">
        <f>H28</f>
        <v>0</v>
      </c>
    </row>
    <row r="29" spans="1:10" x14ac:dyDescent="0.2">
      <c r="A29" s="55"/>
      <c r="B29" s="60"/>
      <c r="C29" s="19"/>
      <c r="D29" s="19"/>
      <c r="E29" s="19"/>
      <c r="F29" s="19"/>
      <c r="G29" s="19"/>
      <c r="H29" s="58"/>
      <c r="I29" s="19"/>
      <c r="J29" s="61"/>
    </row>
    <row r="30" spans="1:10" x14ac:dyDescent="0.2">
      <c r="A30" s="55" t="s">
        <v>9</v>
      </c>
      <c r="B30" s="60" t="s">
        <v>10</v>
      </c>
      <c r="C30" s="17"/>
      <c r="D30" s="19" t="s">
        <v>12</v>
      </c>
      <c r="E30" s="19"/>
      <c r="F30" s="8"/>
      <c r="G30" s="19"/>
      <c r="H30" s="62"/>
      <c r="I30" s="19"/>
      <c r="J30" s="65"/>
    </row>
    <row r="31" spans="1:10" x14ac:dyDescent="0.2">
      <c r="A31" s="55"/>
      <c r="B31" s="60" t="s">
        <v>11</v>
      </c>
      <c r="C31" s="66"/>
      <c r="D31" s="9">
        <v>0</v>
      </c>
      <c r="E31" s="19"/>
      <c r="F31" s="67">
        <f>SUM(C30*F30)</f>
        <v>0</v>
      </c>
      <c r="G31" s="19"/>
      <c r="H31" s="59">
        <f>SUM(D31*F31)</f>
        <v>0</v>
      </c>
      <c r="I31" s="19"/>
      <c r="J31" s="65">
        <f>H31+F31</f>
        <v>0</v>
      </c>
    </row>
    <row r="32" spans="1:10" x14ac:dyDescent="0.2">
      <c r="A32" s="55"/>
      <c r="B32" s="60"/>
      <c r="C32" s="19"/>
      <c r="D32" s="19"/>
      <c r="E32" s="19"/>
      <c r="F32" s="19"/>
      <c r="G32" s="19"/>
      <c r="H32" s="58"/>
      <c r="I32" s="19"/>
      <c r="J32" s="58"/>
    </row>
    <row r="33" spans="1:10" x14ac:dyDescent="0.2">
      <c r="A33" s="55" t="s">
        <v>51</v>
      </c>
      <c r="B33" s="60" t="s">
        <v>53</v>
      </c>
      <c r="C33" s="19"/>
      <c r="D33" s="16">
        <v>69</v>
      </c>
      <c r="E33" s="19" t="s">
        <v>58</v>
      </c>
      <c r="F33" s="8"/>
      <c r="G33" s="19"/>
      <c r="H33" s="59">
        <f>SUM(F33*D33)</f>
        <v>0</v>
      </c>
      <c r="I33" s="19"/>
      <c r="J33" s="58"/>
    </row>
    <row r="34" spans="1:10" x14ac:dyDescent="0.2">
      <c r="A34" s="68" t="s">
        <v>50</v>
      </c>
      <c r="B34" s="60" t="s">
        <v>57</v>
      </c>
      <c r="C34" s="19"/>
      <c r="D34" s="16">
        <v>92</v>
      </c>
      <c r="E34" s="19" t="s">
        <v>13</v>
      </c>
      <c r="F34" s="8"/>
      <c r="G34" s="19"/>
      <c r="H34" s="59">
        <f>SUM(F34*D34)</f>
        <v>0</v>
      </c>
      <c r="I34" s="19"/>
      <c r="J34" s="58"/>
    </row>
    <row r="35" spans="1:10" x14ac:dyDescent="0.2">
      <c r="A35" s="69" t="s">
        <v>52</v>
      </c>
      <c r="B35" s="60"/>
      <c r="C35" s="19"/>
      <c r="D35" s="70"/>
      <c r="E35" s="19"/>
      <c r="F35" s="71"/>
      <c r="G35" s="19"/>
      <c r="H35" s="59"/>
      <c r="I35" s="19"/>
      <c r="J35" s="58"/>
    </row>
    <row r="36" spans="1:10" x14ac:dyDescent="0.2">
      <c r="A36" s="69"/>
      <c r="B36" s="60" t="s">
        <v>55</v>
      </c>
      <c r="C36" s="19"/>
      <c r="D36" s="16">
        <v>60</v>
      </c>
      <c r="E36" s="19" t="s">
        <v>58</v>
      </c>
      <c r="F36" s="12"/>
      <c r="G36" s="19"/>
      <c r="H36" s="72">
        <f>SUM(F36*D36)</f>
        <v>0</v>
      </c>
      <c r="I36" s="19"/>
      <c r="J36" s="65">
        <f>SUM(H33+H34)</f>
        <v>0</v>
      </c>
    </row>
    <row r="37" spans="1:10" x14ac:dyDescent="0.2">
      <c r="A37" s="69"/>
      <c r="B37" s="60" t="s">
        <v>56</v>
      </c>
      <c r="C37" s="19"/>
      <c r="D37" s="16">
        <v>80</v>
      </c>
      <c r="E37" s="19" t="s">
        <v>13</v>
      </c>
      <c r="F37" s="8"/>
      <c r="G37" s="19"/>
      <c r="H37" s="72">
        <f>SUM(F37*D37)</f>
        <v>0</v>
      </c>
      <c r="I37" s="19"/>
      <c r="J37" s="65">
        <f>SUM(H36+H37)</f>
        <v>0</v>
      </c>
    </row>
    <row r="38" spans="1:10" x14ac:dyDescent="0.2">
      <c r="A38" s="69"/>
      <c r="B38" s="60"/>
      <c r="C38" s="19"/>
      <c r="D38" s="19"/>
      <c r="E38" s="19"/>
      <c r="F38" s="19"/>
      <c r="G38" s="19"/>
      <c r="H38" s="58"/>
      <c r="I38" s="19"/>
      <c r="J38" s="58"/>
    </row>
    <row r="39" spans="1:10" ht="38.25" x14ac:dyDescent="0.2">
      <c r="A39" s="73" t="s">
        <v>60</v>
      </c>
      <c r="B39" s="60" t="s">
        <v>16</v>
      </c>
      <c r="C39" s="19"/>
      <c r="D39" s="19"/>
      <c r="E39" s="19"/>
      <c r="F39" s="19"/>
      <c r="G39" s="19"/>
      <c r="H39" s="7"/>
      <c r="I39" s="19"/>
      <c r="J39" s="58"/>
    </row>
    <row r="40" spans="1:10" x14ac:dyDescent="0.2">
      <c r="A40" s="55" t="s">
        <v>14</v>
      </c>
      <c r="B40" s="60" t="s">
        <v>17</v>
      </c>
      <c r="C40" s="19"/>
      <c r="D40" s="19"/>
      <c r="E40" s="19"/>
      <c r="F40" s="19"/>
      <c r="G40" s="19"/>
      <c r="H40" s="4"/>
      <c r="I40" s="19"/>
      <c r="J40" s="58"/>
    </row>
    <row r="41" spans="1:10" x14ac:dyDescent="0.2">
      <c r="A41" s="55" t="s">
        <v>15</v>
      </c>
      <c r="B41" s="60" t="s">
        <v>63</v>
      </c>
      <c r="C41" s="19"/>
      <c r="D41" s="19"/>
      <c r="E41" s="19"/>
      <c r="F41" s="19"/>
      <c r="G41" s="19"/>
      <c r="H41" s="4"/>
      <c r="I41" s="19"/>
      <c r="J41" s="65">
        <f>+H39+H40+H41</f>
        <v>0</v>
      </c>
    </row>
    <row r="42" spans="1:10" x14ac:dyDescent="0.2">
      <c r="A42" s="55"/>
      <c r="B42" s="60"/>
      <c r="C42" s="19"/>
      <c r="D42" s="19"/>
      <c r="E42" s="19"/>
      <c r="F42" s="19"/>
      <c r="G42" s="74" t="s">
        <v>33</v>
      </c>
      <c r="H42" s="75"/>
      <c r="I42" s="19"/>
      <c r="J42" s="76">
        <f>SUM(J22:J41)</f>
        <v>27</v>
      </c>
    </row>
    <row r="43" spans="1:10" x14ac:dyDescent="0.2">
      <c r="A43" s="55" t="s">
        <v>18</v>
      </c>
      <c r="B43" s="60" t="s">
        <v>62</v>
      </c>
      <c r="C43" s="19"/>
      <c r="D43" s="19"/>
      <c r="E43" s="19"/>
      <c r="F43" s="19"/>
      <c r="G43" s="19"/>
      <c r="H43" s="14">
        <f>J25</f>
        <v>27</v>
      </c>
      <c r="I43" s="77"/>
      <c r="J43" s="78"/>
    </row>
    <row r="44" spans="1:10" ht="12.75" customHeight="1" x14ac:dyDescent="0.2">
      <c r="A44" s="79" t="s">
        <v>59</v>
      </c>
      <c r="B44" s="60" t="s">
        <v>19</v>
      </c>
      <c r="C44" s="19"/>
      <c r="D44" s="19"/>
      <c r="E44" s="19"/>
      <c r="F44" s="19"/>
      <c r="G44" s="19"/>
      <c r="H44" s="80">
        <f>J22</f>
        <v>0</v>
      </c>
      <c r="I44" s="77"/>
      <c r="J44" s="78"/>
    </row>
    <row r="45" spans="1:10" x14ac:dyDescent="0.2">
      <c r="A45" s="81"/>
      <c r="B45" s="60" t="s">
        <v>43</v>
      </c>
      <c r="C45" s="19"/>
      <c r="D45" s="19"/>
      <c r="E45" s="19"/>
      <c r="F45" s="19"/>
      <c r="G45" s="19"/>
      <c r="H45" s="14">
        <f>J31</f>
        <v>0</v>
      </c>
      <c r="I45" s="77"/>
      <c r="J45" s="78"/>
    </row>
    <row r="46" spans="1:10" x14ac:dyDescent="0.2">
      <c r="A46" s="81"/>
      <c r="B46" s="60" t="s">
        <v>54</v>
      </c>
      <c r="C46" s="19"/>
      <c r="D46" s="19"/>
      <c r="E46" s="19"/>
      <c r="F46" s="19"/>
      <c r="G46" s="19"/>
      <c r="H46" s="15"/>
      <c r="I46" s="77"/>
      <c r="J46" s="78"/>
    </row>
    <row r="47" spans="1:10" x14ac:dyDescent="0.2">
      <c r="A47" s="81"/>
      <c r="B47" s="21" t="s">
        <v>65</v>
      </c>
      <c r="C47" s="19"/>
      <c r="D47" s="19"/>
      <c r="E47" s="19"/>
      <c r="F47" s="19"/>
      <c r="G47" s="19"/>
      <c r="H47" s="82"/>
      <c r="I47" s="77"/>
      <c r="J47" s="78"/>
    </row>
    <row r="48" spans="1:10" x14ac:dyDescent="0.2">
      <c r="A48" s="81"/>
      <c r="B48" s="23" t="s">
        <v>66</v>
      </c>
      <c r="C48" s="24"/>
      <c r="D48" s="24"/>
      <c r="E48" s="24"/>
      <c r="F48" s="19"/>
      <c r="G48" s="19"/>
      <c r="H48" s="83"/>
      <c r="I48" s="77"/>
      <c r="J48" s="78"/>
    </row>
    <row r="49" spans="1:10" x14ac:dyDescent="0.2">
      <c r="A49" s="81"/>
      <c r="B49" s="60" t="s">
        <v>42</v>
      </c>
      <c r="C49" s="19"/>
      <c r="D49" s="19"/>
      <c r="E49" s="19"/>
      <c r="F49" s="19"/>
      <c r="G49" s="19"/>
      <c r="H49" s="14">
        <f>J28+J41</f>
        <v>0</v>
      </c>
      <c r="I49" s="77"/>
      <c r="J49" s="84"/>
    </row>
    <row r="50" spans="1:10" s="90" customFormat="1" x14ac:dyDescent="0.2">
      <c r="A50" s="85"/>
      <c r="B50" s="86"/>
      <c r="C50" s="87"/>
      <c r="D50" s="87"/>
      <c r="E50" s="87"/>
      <c r="F50" s="87"/>
      <c r="G50" s="87"/>
      <c r="H50" s="83"/>
      <c r="I50" s="88"/>
      <c r="J50" s="89">
        <f>H43+H44+H45+H46+H49</f>
        <v>27</v>
      </c>
    </row>
    <row r="51" spans="1:10" ht="2.25" customHeight="1" x14ac:dyDescent="0.2">
      <c r="A51" s="55"/>
      <c r="B51" s="60"/>
      <c r="C51" s="19"/>
      <c r="D51" s="19"/>
      <c r="E51" s="19"/>
      <c r="F51" s="19"/>
      <c r="G51" s="19"/>
      <c r="H51" s="58"/>
      <c r="I51" s="19"/>
      <c r="J51" s="58"/>
    </row>
    <row r="52" spans="1:10" ht="13.5" thickBot="1" x14ac:dyDescent="0.25">
      <c r="A52" s="55"/>
      <c r="B52" s="60"/>
      <c r="C52" s="19"/>
      <c r="D52" s="19"/>
      <c r="E52" s="19"/>
      <c r="F52" s="19"/>
      <c r="G52" s="91" t="s">
        <v>44</v>
      </c>
      <c r="H52" s="92"/>
      <c r="I52" s="19"/>
      <c r="J52" s="93">
        <f>J42-J50</f>
        <v>0</v>
      </c>
    </row>
    <row r="53" spans="1:10" ht="9" customHeight="1" thickTop="1" x14ac:dyDescent="0.2">
      <c r="A53" s="94"/>
      <c r="B53" s="52"/>
      <c r="C53" s="29"/>
      <c r="D53" s="29"/>
      <c r="E53" s="29"/>
      <c r="F53" s="29"/>
      <c r="G53" s="29"/>
      <c r="H53" s="53"/>
      <c r="I53" s="29"/>
      <c r="J53" s="53"/>
    </row>
    <row r="54" spans="1:10" s="95" customFormat="1" ht="12" x14ac:dyDescent="0.2">
      <c r="A54" s="95" t="s">
        <v>26</v>
      </c>
    </row>
    <row r="55" spans="1:10" ht="6.75" customHeight="1" x14ac:dyDescent="0.2"/>
    <row r="56" spans="1:10" x14ac:dyDescent="0.2">
      <c r="A56" s="3"/>
      <c r="B56" s="3"/>
      <c r="C56" s="3"/>
      <c r="D56" s="3"/>
      <c r="E56" s="19"/>
      <c r="F56" s="3"/>
      <c r="G56" s="3"/>
      <c r="H56" s="3"/>
      <c r="I56" s="3"/>
      <c r="J56" s="3"/>
    </row>
    <row r="57" spans="1:10" x14ac:dyDescent="0.2">
      <c r="A57" s="26" t="s">
        <v>27</v>
      </c>
      <c r="D57" s="96" t="s">
        <v>28</v>
      </c>
      <c r="E57" s="37"/>
      <c r="F57" s="26" t="s">
        <v>61</v>
      </c>
      <c r="J57" s="96" t="s">
        <v>28</v>
      </c>
    </row>
    <row r="58" spans="1:10" x14ac:dyDescent="0.2">
      <c r="A58" s="3"/>
      <c r="B58" s="3"/>
      <c r="C58" s="3"/>
      <c r="D58" s="3"/>
      <c r="F58" s="3"/>
      <c r="G58" s="3"/>
      <c r="H58" s="3"/>
      <c r="I58" s="3"/>
      <c r="J58" s="3"/>
    </row>
    <row r="59" spans="1:10" x14ac:dyDescent="0.2">
      <c r="A59" s="26" t="s">
        <v>29</v>
      </c>
      <c r="D59" s="96" t="s">
        <v>28</v>
      </c>
      <c r="F59" s="26" t="s">
        <v>48</v>
      </c>
      <c r="J59" s="96" t="s">
        <v>28</v>
      </c>
    </row>
    <row r="61" spans="1:10" hidden="1" x14ac:dyDescent="0.2"/>
  </sheetData>
  <sheetProtection algorithmName="SHA-512" hashValue="QgWueUi/0WvLK9J9s4YZXGRyxIPw88DlYRkkigA9cFLl+BxlZZor9+A/Hhi0iaxPkN0yPmQkR7zyvsWcHz+5WA==" saltValue="dJvtR6r8/UnpiB5QKij9jg==" spinCount="100000" sheet="1" selectLockedCells="1"/>
  <mergeCells count="11">
    <mergeCell ref="A1:J1"/>
    <mergeCell ref="A2:J2"/>
    <mergeCell ref="A3:J3"/>
    <mergeCell ref="B17:H17"/>
    <mergeCell ref="A13:J14"/>
    <mergeCell ref="A44:A49"/>
    <mergeCell ref="F11:G11"/>
    <mergeCell ref="F10:G10"/>
    <mergeCell ref="G52:H52"/>
    <mergeCell ref="G42:H42"/>
    <mergeCell ref="B48:E48"/>
  </mergeCells>
  <phoneticPr fontId="0" type="noConversion"/>
  <pageMargins left="0.5" right="0.5" top="0.25" bottom="0.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JSD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Larkin</dc:creator>
  <cp:lastModifiedBy>Davis, Daniel</cp:lastModifiedBy>
  <cp:lastPrinted>2023-08-29T21:53:02Z</cp:lastPrinted>
  <dcterms:created xsi:type="dcterms:W3CDTF">2003-04-30T17:36:02Z</dcterms:created>
  <dcterms:modified xsi:type="dcterms:W3CDTF">2026-03-24T22:47:39Z</dcterms:modified>
</cp:coreProperties>
</file>