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nda.quinn\OneDrive - Canyons School District\Desktop\Linda\Website Stuff\"/>
    </mc:Choice>
  </mc:AlternateContent>
  <xr:revisionPtr revIDLastSave="0" documentId="8_{E1925B6E-0D34-4611-9477-FE481BD2D8DD}" xr6:coauthVersionLast="47" xr6:coauthVersionMax="47" xr10:uidLastSave="{00000000-0000-0000-0000-000000000000}"/>
  <bookViews>
    <workbookView xWindow="2850" yWindow="1635" windowWidth="19035" windowHeight="13665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K12" i="1"/>
  <c r="K13" i="1"/>
  <c r="J43" i="1" s="1"/>
  <c r="K14" i="1"/>
  <c r="K10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E11" i="4"/>
  <c r="E10" i="4"/>
  <c r="E9" i="4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</calcChain>
</file>

<file path=xl/sharedStrings.xml><?xml version="1.0" encoding="utf-8"?>
<sst xmlns="http://schemas.openxmlformats.org/spreadsheetml/2006/main" count="23" uniqueCount="23">
  <si>
    <t>Date</t>
  </si>
  <si>
    <t>Fund</t>
  </si>
  <si>
    <t>Location</t>
  </si>
  <si>
    <t>Program</t>
  </si>
  <si>
    <t>Function</t>
  </si>
  <si>
    <t>Object</t>
  </si>
  <si>
    <t>Employee Signature</t>
  </si>
  <si>
    <t>Approved (Principal or Supervisor)</t>
  </si>
  <si>
    <t>District Approval (if necessary)</t>
  </si>
  <si>
    <t>Name</t>
  </si>
  <si>
    <t>Location Where Work Was Performed (if different)</t>
  </si>
  <si>
    <r>
      <t>Head Custodian Signature (</t>
    </r>
    <r>
      <rPr>
        <b/>
        <sz val="8"/>
        <color indexed="8"/>
        <rFont val="Arial Narrow"/>
        <family val="2"/>
      </rPr>
      <t>for Sweepers only</t>
    </r>
    <r>
      <rPr>
        <sz val="8"/>
        <color indexed="8"/>
        <rFont val="Arial Narrow"/>
        <family val="2"/>
      </rPr>
      <t>)</t>
    </r>
  </si>
  <si>
    <t>Subtotal 1</t>
  </si>
  <si>
    <t>Subtotal 3</t>
  </si>
  <si>
    <t>Description of Stipend or Flat Rate Payment</t>
  </si>
  <si>
    <t>Amount</t>
  </si>
  <si>
    <t>Total Amount to be Paid</t>
  </si>
  <si>
    <t>Quantity</t>
  </si>
  <si>
    <t>Total</t>
  </si>
  <si>
    <t>CΛNYONS School District Stipends</t>
  </si>
  <si>
    <t>Revision 6/13/2014</t>
  </si>
  <si>
    <t>Employee ID</t>
  </si>
  <si>
    <r>
      <rPr>
        <b/>
        <sz val="11"/>
        <color indexed="8"/>
        <rFont val="Arial Narrow"/>
        <family val="2"/>
      </rPr>
      <t>HOME BASE</t>
    </r>
    <r>
      <rPr>
        <sz val="11"/>
        <color indexed="8"/>
        <rFont val="Arial Narrow"/>
        <family val="2"/>
      </rPr>
      <t xml:space="preserve"> School or Department     </t>
    </r>
    <r>
      <rPr>
        <b/>
        <sz val="8"/>
        <color indexed="8"/>
        <rFont val="Arial Narrow"/>
        <family val="2"/>
      </rPr>
      <t xml:space="preserve">(Where you </t>
    </r>
    <r>
      <rPr>
        <b/>
        <i/>
        <sz val="8"/>
        <color indexed="8"/>
        <rFont val="Arial Narrow"/>
        <family val="2"/>
      </rPr>
      <t>normally</t>
    </r>
    <r>
      <rPr>
        <b/>
        <sz val="8"/>
        <color indexed="8"/>
        <rFont val="Arial Narrow"/>
        <family val="2"/>
      </rPr>
      <t xml:space="preserve"> work)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</si>
</sst>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164" formatCode="m/d/yy;@"/>
    <numFmt numFmtId="165" formatCode="[$-409]h:mm\ AM/PM;@"/>
    <numFmt numFmtId="168" formatCode="mm/dd/yy;@"/>
    <numFmt numFmtId="171" formatCode="######"/>
  </numFmts>
  <fonts count="33" x14ac:knownFonts="1">
    <font>
      <sz val="11"/>
      <color theme="1"/>
      <name val="Calibri"/>
      <family val="2"/>
      <scheme val="minor"/>
    </font>
    <font>
      <sz val="8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b/>
      <sz val="8"/>
      <color indexed="8"/>
      <name val="Arial Narrow"/>
      <family val="2"/>
    </font>
    <font>
      <b/>
      <i/>
      <sz val="8"/>
      <color indexed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12"/>
      <color theme="1"/>
      <name val="Arial Narrow"/>
      <family val="2"/>
    </font>
    <font>
      <b/>
      <sz val="24"/>
      <color theme="1"/>
      <name val="Arial Narrow"/>
      <family val="2"/>
    </font>
    <font>
      <sz val="8"/>
      <color theme="1"/>
      <name val="Arial Narrow"/>
      <family val="2"/>
    </font>
    <font>
      <b/>
      <sz val="9.25"/>
      <color theme="1"/>
      <name val="Arial Narrow"/>
      <family val="2"/>
    </font>
    <font>
      <sz val="5"/>
      <color theme="1"/>
      <name val="Arial Narrow"/>
      <family val="2"/>
    </font>
    <font>
      <b/>
      <sz val="11"/>
      <color theme="1"/>
      <name val="Arial Narrow"/>
      <family val="2"/>
    </font>
    <font>
      <sz val="14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i/>
      <sz val="22"/>
      <color theme="1"/>
      <name val="Castellar"/>
      <family val="1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1" fillId="0" borderId="0" applyFont="0" applyFill="0" applyBorder="0" applyAlignment="0" applyProtection="0"/>
    <xf numFmtId="0" fontId="2" fillId="0" borderId="0"/>
  </cellStyleXfs>
  <cellXfs count="81">
    <xf numFmtId="0" fontId="0" fillId="0" borderId="0" xfId="0"/>
    <xf numFmtId="0" fontId="13" fillId="0" borderId="0" xfId="0" applyFont="1"/>
    <xf numFmtId="164" fontId="13" fillId="0" borderId="0" xfId="0" applyNumberFormat="1" applyFont="1"/>
    <xf numFmtId="0" fontId="13" fillId="0" borderId="0" xfId="0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Alignment="1"/>
    <xf numFmtId="0" fontId="14" fillId="0" borderId="0" xfId="0" applyFont="1"/>
    <xf numFmtId="164" fontId="14" fillId="0" borderId="0" xfId="0" applyNumberFormat="1" applyFont="1"/>
    <xf numFmtId="0" fontId="15" fillId="0" borderId="0" xfId="0" applyFont="1" applyAlignment="1">
      <alignment horizontal="right"/>
    </xf>
    <xf numFmtId="0" fontId="14" fillId="0" borderId="0" xfId="0" applyFont="1" applyBorder="1"/>
    <xf numFmtId="0" fontId="14" fillId="0" borderId="1" xfId="0" applyFont="1" applyBorder="1"/>
    <xf numFmtId="164" fontId="14" fillId="0" borderId="1" xfId="0" applyNumberFormat="1" applyFont="1" applyBorder="1"/>
    <xf numFmtId="0" fontId="16" fillId="0" borderId="0" xfId="0" applyFont="1" applyAlignment="1">
      <alignment horizontal="right"/>
    </xf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right"/>
    </xf>
    <xf numFmtId="0" fontId="13" fillId="0" borderId="0" xfId="0" applyFont="1" applyAlignment="1">
      <alignment horizontal="centerContinuous"/>
    </xf>
    <xf numFmtId="164" fontId="13" fillId="0" borderId="0" xfId="0" applyNumberFormat="1" applyFont="1" applyAlignment="1">
      <alignment horizontal="centerContinuous"/>
    </xf>
    <xf numFmtId="0" fontId="17" fillId="0" borderId="0" xfId="0" applyFont="1" applyAlignment="1">
      <alignment horizontal="centerContinuous" vertical="center"/>
    </xf>
    <xf numFmtId="165" fontId="2" fillId="0" borderId="0" xfId="2" applyNumberFormat="1"/>
    <xf numFmtId="0" fontId="2" fillId="0" borderId="0" xfId="2"/>
    <xf numFmtId="18" fontId="2" fillId="0" borderId="0" xfId="2" applyNumberFormat="1"/>
    <xf numFmtId="2" fontId="3" fillId="0" borderId="2" xfId="0" applyNumberFormat="1" applyFont="1" applyFill="1" applyBorder="1" applyAlignment="1" applyProtection="1">
      <alignment horizontal="center"/>
      <protection hidden="1"/>
    </xf>
    <xf numFmtId="0" fontId="18" fillId="0" borderId="0" xfId="0" applyFont="1" applyAlignment="1">
      <alignment vertical="top"/>
    </xf>
    <xf numFmtId="18" fontId="14" fillId="0" borderId="0" xfId="0" applyNumberFormat="1" applyFont="1"/>
    <xf numFmtId="18" fontId="6" fillId="0" borderId="0" xfId="0" applyNumberFormat="1" applyFont="1"/>
    <xf numFmtId="0" fontId="19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Continuous"/>
    </xf>
    <xf numFmtId="0" fontId="0" fillId="0" borderId="4" xfId="0" applyBorder="1" applyAlignment="1"/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49" fontId="14" fillId="0" borderId="8" xfId="0" applyNumberFormat="1" applyFont="1" applyBorder="1" applyAlignment="1" applyProtection="1">
      <alignment horizontal="center" vertical="center"/>
      <protection locked="0"/>
    </xf>
    <xf numFmtId="49" fontId="14" fillId="0" borderId="9" xfId="0" applyNumberFormat="1" applyFont="1" applyBorder="1" applyAlignment="1" applyProtection="1">
      <alignment horizontal="center" vertical="center"/>
      <protection locked="0"/>
    </xf>
    <xf numFmtId="49" fontId="14" fillId="0" borderId="10" xfId="0" applyNumberFormat="1" applyFont="1" applyBorder="1" applyAlignment="1" applyProtection="1">
      <alignment horizontal="center" vertical="center"/>
      <protection locked="0"/>
    </xf>
    <xf numFmtId="0" fontId="21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21" fillId="0" borderId="0" xfId="1" applyFont="1" applyBorder="1" applyAlignment="1">
      <alignment horizontal="center" vertical="center"/>
    </xf>
    <xf numFmtId="0" fontId="12" fillId="0" borderId="0" xfId="0" applyFont="1" applyAlignment="1"/>
    <xf numFmtId="0" fontId="15" fillId="0" borderId="0" xfId="0" applyFont="1" applyBorder="1" applyAlignment="1">
      <alignment horizontal="center"/>
    </xf>
    <xf numFmtId="0" fontId="21" fillId="0" borderId="0" xfId="0" applyFont="1" applyBorder="1" applyAlignment="1">
      <alignment horizontal="right"/>
    </xf>
    <xf numFmtId="44" fontId="13" fillId="0" borderId="0" xfId="1" applyFont="1" applyBorder="1" applyAlignment="1" applyProtection="1">
      <alignment horizontal="center"/>
      <protection locked="0"/>
    </xf>
    <xf numFmtId="2" fontId="13" fillId="0" borderId="0" xfId="0" applyNumberFormat="1" applyFont="1" applyBorder="1" applyAlignment="1">
      <alignment horizontal="center"/>
    </xf>
    <xf numFmtId="44" fontId="21" fillId="0" borderId="0" xfId="0" applyNumberFormat="1" applyFont="1" applyBorder="1" applyAlignment="1">
      <alignment horizontal="right"/>
    </xf>
    <xf numFmtId="44" fontId="13" fillId="0" borderId="0" xfId="1" applyFont="1" applyBorder="1" applyAlignment="1">
      <alignment horizontal="center"/>
    </xf>
    <xf numFmtId="44" fontId="16" fillId="0" borderId="0" xfId="0" applyNumberFormat="1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22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vertical="center"/>
    </xf>
    <xf numFmtId="44" fontId="21" fillId="0" borderId="3" xfId="1" applyFont="1" applyBorder="1" applyAlignment="1">
      <alignment horizontal="center"/>
    </xf>
    <xf numFmtId="0" fontId="23" fillId="0" borderId="3" xfId="0" applyFont="1" applyBorder="1" applyAlignment="1" applyProtection="1">
      <alignment horizontal="center"/>
      <protection locked="0"/>
    </xf>
    <xf numFmtId="44" fontId="24" fillId="0" borderId="3" xfId="1" applyFont="1" applyBorder="1" applyAlignment="1" applyProtection="1">
      <alignment horizontal="center"/>
      <protection locked="0"/>
    </xf>
    <xf numFmtId="164" fontId="25" fillId="0" borderId="0" xfId="0" applyNumberFormat="1" applyFont="1" applyAlignment="1">
      <alignment horizontal="centerContinuous"/>
    </xf>
    <xf numFmtId="0" fontId="26" fillId="0" borderId="0" xfId="0" applyFont="1" applyAlignment="1">
      <alignment horizontal="centerContinuous" vertical="center"/>
    </xf>
    <xf numFmtId="0" fontId="27" fillId="0" borderId="0" xfId="0" applyFont="1" applyAlignment="1">
      <alignment horizontal="centerContinuous"/>
    </xf>
    <xf numFmtId="0" fontId="13" fillId="0" borderId="0" xfId="0" applyFont="1" applyBorder="1" applyAlignment="1" applyProtection="1">
      <alignment horizontal="center"/>
    </xf>
    <xf numFmtId="0" fontId="31" fillId="0" borderId="0" xfId="0" applyNumberFormat="1" applyFont="1" applyFill="1" applyBorder="1" applyAlignment="1" applyProtection="1">
      <alignment horizontal="center" vertical="center" wrapText="1"/>
    </xf>
    <xf numFmtId="0" fontId="32" fillId="0" borderId="14" xfId="0" applyFont="1" applyBorder="1" applyAlignment="1" applyProtection="1">
      <alignment horizontal="center"/>
      <protection locked="0"/>
    </xf>
    <xf numFmtId="0" fontId="32" fillId="0" borderId="2" xfId="0" applyFont="1" applyBorder="1" applyAlignment="1" applyProtection="1">
      <alignment horizontal="center"/>
      <protection locked="0"/>
    </xf>
    <xf numFmtId="0" fontId="32" fillId="0" borderId="15" xfId="0" applyFont="1" applyBorder="1" applyAlignment="1" applyProtection="1">
      <alignment horizontal="center"/>
      <protection locked="0"/>
    </xf>
    <xf numFmtId="0" fontId="27" fillId="0" borderId="0" xfId="0" applyFont="1" applyAlignment="1" applyProtection="1">
      <alignment horizontal="left"/>
    </xf>
    <xf numFmtId="171" fontId="31" fillId="0" borderId="1" xfId="0" applyNumberFormat="1" applyFont="1" applyBorder="1" applyAlignment="1" applyProtection="1">
      <alignment horizontal="center" vertical="center" wrapText="1"/>
      <protection locked="0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22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8" fontId="13" fillId="0" borderId="3" xfId="0" applyNumberFormat="1" applyFont="1" applyBorder="1" applyAlignment="1" applyProtection="1">
      <alignment horizontal="center"/>
      <protection locked="0"/>
    </xf>
    <xf numFmtId="0" fontId="28" fillId="0" borderId="11" xfId="0" applyFont="1" applyBorder="1" applyAlignment="1" applyProtection="1">
      <alignment horizontal="center"/>
      <protection locked="0"/>
    </xf>
    <xf numFmtId="0" fontId="29" fillId="0" borderId="13" xfId="0" applyFont="1" applyBorder="1" applyAlignment="1" applyProtection="1">
      <alignment horizontal="center"/>
      <protection locked="0"/>
    </xf>
    <xf numFmtId="0" fontId="24" fillId="0" borderId="11" xfId="0" applyFont="1" applyBorder="1" applyAlignment="1">
      <alignment horizontal="center" vertical="center" wrapText="1"/>
    </xf>
    <xf numFmtId="0" fontId="0" fillId="0" borderId="13" xfId="0" applyBorder="1" applyAlignment="1"/>
    <xf numFmtId="0" fontId="16" fillId="0" borderId="11" xfId="0" applyFont="1" applyBorder="1" applyAlignment="1" applyProtection="1">
      <alignment horizontal="center" vertical="center"/>
      <protection locked="0"/>
    </xf>
    <xf numFmtId="0" fontId="30" fillId="0" borderId="13" xfId="0" applyFont="1" applyBorder="1" applyAlignment="1" applyProtection="1">
      <protection locked="0"/>
    </xf>
    <xf numFmtId="0" fontId="22" fillId="0" borderId="3" xfId="0" applyFont="1" applyBorder="1" applyAlignment="1">
      <alignment horizontal="center" vertical="center"/>
    </xf>
    <xf numFmtId="44" fontId="16" fillId="0" borderId="11" xfId="1" applyFont="1" applyBorder="1" applyAlignment="1">
      <alignment horizontal="center"/>
    </xf>
    <xf numFmtId="44" fontId="12" fillId="0" borderId="12" xfId="1" applyFont="1" applyBorder="1" applyAlignment="1">
      <alignment horizontal="center"/>
    </xf>
    <xf numFmtId="0" fontId="27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16" fillId="0" borderId="3" xfId="0" applyFont="1" applyBorder="1" applyAlignment="1" applyProtection="1">
      <alignment horizontal="center" vertical="center"/>
      <protection locked="0"/>
    </xf>
  </cellXfs>
  <cellStyles count="3">
    <cellStyle name="Currency" xfId="1" builtinId="4"/>
    <cellStyle name="Normal" xfId="0" builtinId="0"/>
    <cellStyle name="Normal 2" xfId="2"/>
  </cellStyles>
  <dxfs count="3"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0</xdr:row>
          <xdr:rowOff>190500</xdr:rowOff>
        </xdr:from>
        <xdr:to>
          <xdr:col>2</xdr:col>
          <xdr:colOff>981075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DDE1E12F-D7F8-76E2-E915-CB0C4CF1BC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581025</xdr:colOff>
      <xdr:row>46</xdr:row>
      <xdr:rowOff>0</xdr:rowOff>
    </xdr:from>
    <xdr:to>
      <xdr:col>5</xdr:col>
      <xdr:colOff>161925</xdr:colOff>
      <xdr:row>48</xdr:row>
      <xdr:rowOff>66675</xdr:rowOff>
    </xdr:to>
    <xdr:pic>
      <xdr:nvPicPr>
        <xdr:cNvPr id="3087" name="Picture 2" descr="logo color-horiz-slogan-02.png">
          <a:extLst>
            <a:ext uri="{FF2B5EF4-FFF2-40B4-BE49-F238E27FC236}">
              <a16:creationId xmlns:a16="http://schemas.microsoft.com/office/drawing/2014/main" id="{D639EE5B-B365-9D49-2F35-A82B602F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461"/>
        <a:stretch>
          <a:fillRect/>
        </a:stretch>
      </xdr:blipFill>
      <xdr:spPr bwMode="auto">
        <a:xfrm>
          <a:off x="3429000" y="10277475"/>
          <a:ext cx="6953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47625</xdr:rowOff>
    </xdr:from>
    <xdr:to>
      <xdr:col>10</xdr:col>
      <xdr:colOff>628650</xdr:colOff>
      <xdr:row>41</xdr:row>
      <xdr:rowOff>133350</xdr:rowOff>
    </xdr:to>
    <xdr:pic>
      <xdr:nvPicPr>
        <xdr:cNvPr id="3088" name="Picture 6" descr="Canyons background.bmp">
          <a:extLst>
            <a:ext uri="{FF2B5EF4-FFF2-40B4-BE49-F238E27FC236}">
              <a16:creationId xmlns:a16="http://schemas.microsoft.com/office/drawing/2014/main" id="{45BBF9F9-4966-CBD5-9EC2-4C9CB3113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1" t="6535" r="3275"/>
        <a:stretch>
          <a:fillRect/>
        </a:stretch>
      </xdr:blipFill>
      <xdr:spPr bwMode="auto">
        <a:xfrm>
          <a:off x="0" y="3619500"/>
          <a:ext cx="7800975" cy="5743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133350</xdr:colOff>
      <xdr:row>0</xdr:row>
      <xdr:rowOff>38100</xdr:rowOff>
    </xdr:from>
    <xdr:to>
      <xdr:col>10</xdr:col>
      <xdr:colOff>504825</xdr:colOff>
      <xdr:row>0</xdr:row>
      <xdr:rowOff>304800</xdr:rowOff>
    </xdr:to>
    <xdr:pic>
      <xdr:nvPicPr>
        <xdr:cNvPr id="3089" name="Picture 3" descr="logo color-horiz-slogan-02.png">
          <a:extLst>
            <a:ext uri="{FF2B5EF4-FFF2-40B4-BE49-F238E27FC236}">
              <a16:creationId xmlns:a16="http://schemas.microsoft.com/office/drawing/2014/main" id="{3D0E89AE-4A1A-9F75-A7B4-E1D1F85A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461"/>
        <a:stretch>
          <a:fillRect/>
        </a:stretch>
      </xdr:blipFill>
      <xdr:spPr bwMode="auto">
        <a:xfrm>
          <a:off x="7305675" y="38100"/>
          <a:ext cx="37147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247650</xdr:colOff>
      <xdr:row>0</xdr:row>
      <xdr:rowOff>38100</xdr:rowOff>
    </xdr:from>
    <xdr:to>
      <xdr:col>1</xdr:col>
      <xdr:colOff>104775</xdr:colOff>
      <xdr:row>0</xdr:row>
      <xdr:rowOff>304800</xdr:rowOff>
    </xdr:to>
    <xdr:pic>
      <xdr:nvPicPr>
        <xdr:cNvPr id="3090" name="Picture 4" descr="logo color-horiz-slogan-02.png">
          <a:extLst>
            <a:ext uri="{FF2B5EF4-FFF2-40B4-BE49-F238E27FC236}">
              <a16:creationId xmlns:a16="http://schemas.microsoft.com/office/drawing/2014/main" id="{13B64419-6181-89EE-8646-81A08E8D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461"/>
        <a:stretch>
          <a:fillRect/>
        </a:stretch>
      </xdr:blipFill>
      <xdr:spPr bwMode="auto">
        <a:xfrm>
          <a:off x="247650" y="38100"/>
          <a:ext cx="37147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defaultColWidth="18.42578125" defaultRowHeight="12.75" x14ac:dyDescent="0.2"/>
  <cols>
    <col min="1" max="1" width="18.42578125" style="19" customWidth="1"/>
    <col min="2" max="2" width="8.85546875" style="19" customWidth="1"/>
    <col min="3" max="3" width="19.42578125" style="19" customWidth="1"/>
    <col min="4" max="255" width="8.85546875" style="19" customWidth="1"/>
    <col min="256" max="16384" width="18.42578125" style="19"/>
  </cols>
  <sheetData>
    <row r="1" spans="1:5" x14ac:dyDescent="0.2">
      <c r="A1" s="20">
        <v>0</v>
      </c>
    </row>
    <row r="2" spans="1:5" x14ac:dyDescent="0.2">
      <c r="A2" s="18">
        <v>0.29166666666666669</v>
      </c>
    </row>
    <row r="3" spans="1:5" x14ac:dyDescent="0.2">
      <c r="A3" s="18">
        <v>0.30208333333333331</v>
      </c>
    </row>
    <row r="4" spans="1:5" x14ac:dyDescent="0.2">
      <c r="A4" s="18">
        <v>0.3125</v>
      </c>
    </row>
    <row r="5" spans="1:5" ht="13.5" x14ac:dyDescent="0.25">
      <c r="A5" s="18">
        <v>0.32291666666666669</v>
      </c>
      <c r="C5" s="24">
        <v>0.99998842592592585</v>
      </c>
    </row>
    <row r="6" spans="1:5" ht="13.5" x14ac:dyDescent="0.25">
      <c r="A6" s="18">
        <v>0.33333333333333331</v>
      </c>
      <c r="C6" s="23">
        <v>0</v>
      </c>
    </row>
    <row r="7" spans="1:5" x14ac:dyDescent="0.2">
      <c r="A7" s="18">
        <v>0.34375</v>
      </c>
    </row>
    <row r="8" spans="1:5" ht="13.5" x14ac:dyDescent="0.2">
      <c r="A8" s="18">
        <v>0.35416666666666669</v>
      </c>
      <c r="D8" s="25" t="s">
        <v>12</v>
      </c>
      <c r="E8" s="25" t="s">
        <v>13</v>
      </c>
    </row>
    <row r="9" spans="1:5" x14ac:dyDescent="0.2">
      <c r="A9" s="18">
        <v>0.36458333333333331</v>
      </c>
      <c r="D9" s="21" t="e">
        <f>(Timesheet!#REF!-Timesheet!#REF!)*24</f>
        <v>#REF!</v>
      </c>
      <c r="E9" s="21" t="e">
        <f>(Timesheet!#REF!-Timesheet!#REF!)*24</f>
        <v>#REF!</v>
      </c>
    </row>
    <row r="10" spans="1:5" x14ac:dyDescent="0.2">
      <c r="A10" s="18">
        <v>0.375</v>
      </c>
      <c r="D10" s="21" t="e">
        <f>(Timesheet!#REF!-Timesheet!#REF!)*24</f>
        <v>#REF!</v>
      </c>
      <c r="E10" s="21" t="e">
        <f>(Timesheet!#REF!-Timesheet!#REF!)*24</f>
        <v>#REF!</v>
      </c>
    </row>
    <row r="11" spans="1:5" x14ac:dyDescent="0.2">
      <c r="A11" s="18">
        <v>0.38541666666666669</v>
      </c>
      <c r="D11" s="21" t="e">
        <f>(Timesheet!#REF!-Timesheet!#REF!)*24</f>
        <v>#REF!</v>
      </c>
      <c r="E11" s="21" t="e">
        <f>(Timesheet!#REF!-Timesheet!#REF!)*24</f>
        <v>#REF!</v>
      </c>
    </row>
    <row r="12" spans="1:5" x14ac:dyDescent="0.2">
      <c r="A12" s="18">
        <v>0.39583333333333331</v>
      </c>
      <c r="D12" s="21" t="e">
        <f>(Timesheet!#REF!-Timesheet!#REF!)*24</f>
        <v>#REF!</v>
      </c>
      <c r="E12" s="21" t="e">
        <f>(Timesheet!#REF!-Timesheet!#REF!)*24</f>
        <v>#REF!</v>
      </c>
    </row>
    <row r="13" spans="1:5" x14ac:dyDescent="0.2">
      <c r="A13" s="18">
        <v>0.40625</v>
      </c>
      <c r="D13" s="21" t="e">
        <f>(Timesheet!#REF!-Timesheet!#REF!)*24</f>
        <v>#REF!</v>
      </c>
      <c r="E13" s="21" t="e">
        <f>(Timesheet!#REF!-Timesheet!#REF!)*24</f>
        <v>#REF!</v>
      </c>
    </row>
    <row r="14" spans="1:5" x14ac:dyDescent="0.2">
      <c r="A14" s="18">
        <v>0.41666666666666669</v>
      </c>
      <c r="D14" s="21" t="e">
        <f>(Timesheet!#REF!-Timesheet!#REF!)*24</f>
        <v>#REF!</v>
      </c>
      <c r="E14" s="21" t="e">
        <f>(Timesheet!#REF!-Timesheet!#REF!)*24</f>
        <v>#REF!</v>
      </c>
    </row>
    <row r="15" spans="1:5" x14ac:dyDescent="0.2">
      <c r="A15" s="18">
        <v>0.42708333333333331</v>
      </c>
      <c r="D15" s="21" t="e">
        <f>(Timesheet!#REF!-Timesheet!#REF!)*24</f>
        <v>#REF!</v>
      </c>
      <c r="E15" s="21" t="e">
        <f>(Timesheet!#REF!-Timesheet!#REF!)*24</f>
        <v>#REF!</v>
      </c>
    </row>
    <row r="16" spans="1:5" ht="13.5" x14ac:dyDescent="0.25">
      <c r="A16" s="18">
        <v>0.4375</v>
      </c>
      <c r="D16" s="6"/>
      <c r="E16" s="8"/>
    </row>
    <row r="17" spans="1:5" ht="13.5" x14ac:dyDescent="0.25">
      <c r="A17" s="18">
        <v>0.44791666666666669</v>
      </c>
      <c r="D17" s="6"/>
      <c r="E17" s="8"/>
    </row>
    <row r="18" spans="1:5" x14ac:dyDescent="0.2">
      <c r="A18" s="18">
        <v>0.45833333333333331</v>
      </c>
      <c r="D18" s="21" t="e">
        <f>(Timesheet!#REF!-Timesheet!#REF!)*24</f>
        <v>#REF!</v>
      </c>
      <c r="E18" s="21" t="e">
        <f>(Timesheet!#REF!-Timesheet!#REF!)*24</f>
        <v>#REF!</v>
      </c>
    </row>
    <row r="19" spans="1:5" x14ac:dyDescent="0.2">
      <c r="A19" s="18">
        <v>0.46875</v>
      </c>
      <c r="D19" s="21" t="e">
        <f>(Timesheet!#REF!-Timesheet!#REF!)*24</f>
        <v>#REF!</v>
      </c>
      <c r="E19" s="21" t="e">
        <f>(Timesheet!#REF!-Timesheet!#REF!)*24</f>
        <v>#REF!</v>
      </c>
    </row>
    <row r="20" spans="1:5" x14ac:dyDescent="0.2">
      <c r="A20" s="18">
        <v>0.47916666666666669</v>
      </c>
      <c r="D20" s="21" t="e">
        <f>(Timesheet!#REF!-Timesheet!#REF!)*24</f>
        <v>#REF!</v>
      </c>
      <c r="E20" s="21" t="e">
        <f>(Timesheet!#REF!-Timesheet!#REF!)*24</f>
        <v>#REF!</v>
      </c>
    </row>
    <row r="21" spans="1:5" x14ac:dyDescent="0.2">
      <c r="A21" s="18">
        <v>0.48958333333333331</v>
      </c>
      <c r="D21" s="21" t="e">
        <f>(Timesheet!#REF!-Timesheet!#REF!)*24</f>
        <v>#REF!</v>
      </c>
      <c r="E21" s="21" t="e">
        <f>(Timesheet!#REF!-Timesheet!#REF!)*24</f>
        <v>#REF!</v>
      </c>
    </row>
    <row r="22" spans="1:5" x14ac:dyDescent="0.2">
      <c r="A22" s="18">
        <v>0.5</v>
      </c>
      <c r="D22" s="21" t="e">
        <f>(Timesheet!#REF!-Timesheet!#REF!)*24</f>
        <v>#REF!</v>
      </c>
      <c r="E22" s="21" t="e">
        <f>(Timesheet!#REF!-Timesheet!#REF!)*24</f>
        <v>#REF!</v>
      </c>
    </row>
    <row r="23" spans="1:5" x14ac:dyDescent="0.2">
      <c r="A23" s="18">
        <v>0.51041666666666663</v>
      </c>
      <c r="D23" s="21" t="e">
        <f>(Timesheet!#REF!-Timesheet!#REF!)*24</f>
        <v>#REF!</v>
      </c>
      <c r="E23" s="21" t="e">
        <f>(Timesheet!#REF!-Timesheet!#REF!)*24</f>
        <v>#REF!</v>
      </c>
    </row>
    <row r="24" spans="1:5" x14ac:dyDescent="0.2">
      <c r="A24" s="18">
        <v>0.52083333333333337</v>
      </c>
      <c r="D24" s="21" t="e">
        <f>(Timesheet!#REF!-Timesheet!#REF!)*24</f>
        <v>#REF!</v>
      </c>
      <c r="E24" s="21" t="e">
        <f>(Timesheet!#REF!-Timesheet!#REF!)*24</f>
        <v>#REF!</v>
      </c>
    </row>
    <row r="25" spans="1:5" ht="13.5" x14ac:dyDescent="0.25">
      <c r="A25" s="18">
        <v>0.53125</v>
      </c>
      <c r="D25" s="6"/>
      <c r="E25" s="8"/>
    </row>
    <row r="26" spans="1:5" ht="13.5" x14ac:dyDescent="0.25">
      <c r="A26" s="18">
        <v>0.54166666666666663</v>
      </c>
      <c r="D26" s="6"/>
      <c r="E26" s="8"/>
    </row>
    <row r="27" spans="1:5" x14ac:dyDescent="0.2">
      <c r="A27" s="18">
        <v>0.55208333333333337</v>
      </c>
      <c r="D27" s="21" t="e">
        <f>(Timesheet!#REF!-Timesheet!#REF!)*24</f>
        <v>#REF!</v>
      </c>
      <c r="E27" s="21" t="e">
        <f>(Timesheet!#REF!-Timesheet!#REF!)*24</f>
        <v>#REF!</v>
      </c>
    </row>
    <row r="28" spans="1:5" x14ac:dyDescent="0.2">
      <c r="A28" s="18">
        <v>0.5625</v>
      </c>
      <c r="D28" s="21" t="e">
        <f>(Timesheet!#REF!-Timesheet!#REF!)*24</f>
        <v>#REF!</v>
      </c>
      <c r="E28" s="21" t="e">
        <f>(Timesheet!#REF!-Timesheet!#REF!)*24</f>
        <v>#REF!</v>
      </c>
    </row>
    <row r="29" spans="1:5" x14ac:dyDescent="0.2">
      <c r="A29" s="18">
        <v>0.57291666666666663</v>
      </c>
      <c r="D29" s="21" t="e">
        <f>(Timesheet!#REF!-Timesheet!#REF!)*24</f>
        <v>#REF!</v>
      </c>
      <c r="E29" s="21" t="e">
        <f>(Timesheet!#REF!-Timesheet!#REF!)*24</f>
        <v>#REF!</v>
      </c>
    </row>
    <row r="30" spans="1:5" x14ac:dyDescent="0.2">
      <c r="A30" s="18">
        <v>0.58333333333333337</v>
      </c>
      <c r="D30" s="21" t="e">
        <f>(Timesheet!#REF!-Timesheet!#REF!)*24</f>
        <v>#REF!</v>
      </c>
      <c r="E30" s="21" t="e">
        <f>(Timesheet!#REF!-Timesheet!#REF!)*24</f>
        <v>#REF!</v>
      </c>
    </row>
    <row r="31" spans="1:5" x14ac:dyDescent="0.2">
      <c r="A31" s="18">
        <v>0.59375</v>
      </c>
      <c r="D31" s="21" t="e">
        <f>(Timesheet!#REF!-Timesheet!#REF!)*24</f>
        <v>#REF!</v>
      </c>
      <c r="E31" s="21" t="e">
        <f>(Timesheet!#REF!-Timesheet!#REF!)*24</f>
        <v>#REF!</v>
      </c>
    </row>
    <row r="32" spans="1:5" x14ac:dyDescent="0.2">
      <c r="A32" s="18">
        <v>0.60416666666666663</v>
      </c>
      <c r="D32" s="21" t="e">
        <f>(Timesheet!#REF!-Timesheet!#REF!)*24</f>
        <v>#REF!</v>
      </c>
      <c r="E32" s="21" t="e">
        <f>(Timesheet!#REF!-Timesheet!#REF!)*24</f>
        <v>#REF!</v>
      </c>
    </row>
    <row r="33" spans="1:5" x14ac:dyDescent="0.2">
      <c r="A33" s="18">
        <v>0.61458333333333337</v>
      </c>
      <c r="D33" s="21" t="e">
        <f>(Timesheet!#REF!-Timesheet!#REF!)*24</f>
        <v>#REF!</v>
      </c>
      <c r="E33" s="21" t="e">
        <f>(Timesheet!#REF!-Timesheet!#REF!)*24</f>
        <v>#REF!</v>
      </c>
    </row>
    <row r="34" spans="1:5" ht="13.5" x14ac:dyDescent="0.25">
      <c r="A34" s="18">
        <v>0.625</v>
      </c>
      <c r="D34" s="6"/>
      <c r="E34" s="8"/>
    </row>
    <row r="35" spans="1:5" ht="13.5" x14ac:dyDescent="0.25">
      <c r="A35" s="18">
        <v>0.63541666666666663</v>
      </c>
      <c r="D35" s="6"/>
      <c r="E35" s="8"/>
    </row>
    <row r="36" spans="1:5" x14ac:dyDescent="0.2">
      <c r="A36" s="18">
        <v>0.64583333333333337</v>
      </c>
      <c r="D36" s="21" t="e">
        <f>(Timesheet!#REF!-Timesheet!#REF!)*24</f>
        <v>#REF!</v>
      </c>
      <c r="E36" s="21" t="e">
        <f>(Timesheet!#REF!-Timesheet!#REF!)*24</f>
        <v>#REF!</v>
      </c>
    </row>
    <row r="37" spans="1:5" x14ac:dyDescent="0.2">
      <c r="A37" s="18">
        <v>0.65625</v>
      </c>
      <c r="D37" s="21" t="e">
        <f>(Timesheet!#REF!-Timesheet!#REF!)*24</f>
        <v>#REF!</v>
      </c>
      <c r="E37" s="21" t="e">
        <f>(Timesheet!#REF!-Timesheet!#REF!)*24</f>
        <v>#REF!</v>
      </c>
    </row>
    <row r="38" spans="1:5" x14ac:dyDescent="0.2">
      <c r="A38" s="18">
        <v>0.66666666666666663</v>
      </c>
      <c r="D38" s="21" t="e">
        <f>(Timesheet!#REF!-Timesheet!#REF!)*24</f>
        <v>#REF!</v>
      </c>
      <c r="E38" s="21" t="e">
        <f>(Timesheet!#REF!-Timesheet!#REF!)*24</f>
        <v>#REF!</v>
      </c>
    </row>
    <row r="39" spans="1:5" x14ac:dyDescent="0.2">
      <c r="A39" s="18">
        <v>0.67708333333333337</v>
      </c>
      <c r="D39" s="21" t="e">
        <f>(Timesheet!#REF!-Timesheet!#REF!)*24</f>
        <v>#REF!</v>
      </c>
      <c r="E39" s="21" t="e">
        <f>(Timesheet!#REF!-Timesheet!#REF!)*24</f>
        <v>#REF!</v>
      </c>
    </row>
    <row r="40" spans="1:5" x14ac:dyDescent="0.2">
      <c r="A40" s="18">
        <v>0.6875</v>
      </c>
      <c r="D40" s="21" t="e">
        <f>(Timesheet!#REF!-Timesheet!#REF!)*24</f>
        <v>#REF!</v>
      </c>
      <c r="E40" s="21" t="e">
        <f>(Timesheet!#REF!-Timesheet!#REF!)*24</f>
        <v>#REF!</v>
      </c>
    </row>
    <row r="41" spans="1:5" x14ac:dyDescent="0.2">
      <c r="A41" s="18">
        <v>0.69791666666666663</v>
      </c>
      <c r="D41" s="21" t="e">
        <f>(Timesheet!#REF!-Timesheet!#REF!)*24</f>
        <v>#REF!</v>
      </c>
      <c r="E41" s="21" t="e">
        <f>(Timesheet!#REF!-Timesheet!#REF!)*24</f>
        <v>#REF!</v>
      </c>
    </row>
    <row r="42" spans="1:5" x14ac:dyDescent="0.2">
      <c r="A42" s="18">
        <v>0.70833333333333337</v>
      </c>
      <c r="D42" s="21" t="e">
        <f>(Timesheet!#REF!-Timesheet!#REF!)*24</f>
        <v>#REF!</v>
      </c>
      <c r="E42" s="21" t="e">
        <f>(Timesheet!#REF!-Timesheet!#REF!)*24</f>
        <v>#REF!</v>
      </c>
    </row>
    <row r="43" spans="1:5" ht="13.5" x14ac:dyDescent="0.25">
      <c r="A43" s="18">
        <v>0.71875</v>
      </c>
      <c r="D43" s="6"/>
      <c r="E43" s="8"/>
    </row>
    <row r="44" spans="1:5" ht="13.5" x14ac:dyDescent="0.25">
      <c r="A44" s="18">
        <v>0.72916666666666663</v>
      </c>
      <c r="D44" s="6"/>
      <c r="E44" s="8"/>
    </row>
    <row r="45" spans="1:5" x14ac:dyDescent="0.2">
      <c r="A45" s="18">
        <v>0.73958333333333337</v>
      </c>
      <c r="D45" s="21" t="e">
        <f>(Timesheet!#REF!-Timesheet!#REF!)*24</f>
        <v>#REF!</v>
      </c>
      <c r="E45" s="21" t="e">
        <f>(Timesheet!#REF!-Timesheet!#REF!)*24</f>
        <v>#REF!</v>
      </c>
    </row>
    <row r="46" spans="1:5" x14ac:dyDescent="0.2">
      <c r="A46" s="18">
        <v>0.75</v>
      </c>
      <c r="D46" s="21" t="e">
        <f>(Timesheet!#REF!-Timesheet!#REF!)*24</f>
        <v>#REF!</v>
      </c>
      <c r="E46" s="21" t="e">
        <f>(Timesheet!#REF!-Timesheet!#REF!)*24</f>
        <v>#REF!</v>
      </c>
    </row>
    <row r="47" spans="1:5" x14ac:dyDescent="0.2">
      <c r="A47" s="18">
        <v>0.76041666666666663</v>
      </c>
      <c r="D47" s="21" t="e">
        <f>(Timesheet!#REF!-Timesheet!#REF!)*24</f>
        <v>#REF!</v>
      </c>
      <c r="E47" s="21" t="e">
        <f>(Timesheet!#REF!-Timesheet!#REF!)*24</f>
        <v>#REF!</v>
      </c>
    </row>
    <row r="48" spans="1:5" x14ac:dyDescent="0.2">
      <c r="A48" s="18">
        <v>0.77083333333333337</v>
      </c>
      <c r="D48" s="21" t="e">
        <f>(Timesheet!#REF!-Timesheet!#REF!)*24</f>
        <v>#REF!</v>
      </c>
      <c r="E48" s="21" t="e">
        <f>(Timesheet!#REF!-Timesheet!#REF!)*24</f>
        <v>#REF!</v>
      </c>
    </row>
    <row r="49" spans="1:5" x14ac:dyDescent="0.2">
      <c r="A49" s="18">
        <v>0.78125</v>
      </c>
      <c r="D49" s="21" t="e">
        <f>(Timesheet!#REF!-Timesheet!#REF!)*24</f>
        <v>#REF!</v>
      </c>
      <c r="E49" s="21" t="e">
        <f>(Timesheet!#REF!-Timesheet!#REF!)*24</f>
        <v>#REF!</v>
      </c>
    </row>
    <row r="50" spans="1:5" x14ac:dyDescent="0.2">
      <c r="A50" s="18">
        <v>0.79166666666666663</v>
      </c>
      <c r="D50" s="21" t="e">
        <f>(Timesheet!#REF!-Timesheet!#REF!)*24</f>
        <v>#REF!</v>
      </c>
      <c r="E50" s="21" t="e">
        <f>(Timesheet!#REF!-Timesheet!#REF!)*24</f>
        <v>#REF!</v>
      </c>
    </row>
    <row r="51" spans="1:5" x14ac:dyDescent="0.2">
      <c r="A51" s="18">
        <v>0.80208333333333337</v>
      </c>
      <c r="D51" s="21" t="e">
        <f>(Timesheet!#REF!-Timesheet!#REF!)*24</f>
        <v>#REF!</v>
      </c>
      <c r="E51" s="21" t="e">
        <f>(Timesheet!#REF!-Timesheet!#REF!)*24</f>
        <v>#REF!</v>
      </c>
    </row>
    <row r="52" spans="1:5" x14ac:dyDescent="0.2">
      <c r="A52" s="18">
        <v>0.8125</v>
      </c>
    </row>
    <row r="53" spans="1:5" x14ac:dyDescent="0.2">
      <c r="A53" s="18">
        <v>0.82291666666666663</v>
      </c>
    </row>
    <row r="54" spans="1:5" x14ac:dyDescent="0.2">
      <c r="A54" s="18">
        <v>0.83333333333333337</v>
      </c>
    </row>
    <row r="55" spans="1:5" x14ac:dyDescent="0.2">
      <c r="A55" s="18">
        <v>0.84375</v>
      </c>
    </row>
    <row r="56" spans="1:5" x14ac:dyDescent="0.2">
      <c r="A56" s="18">
        <v>0.85416666666666663</v>
      </c>
    </row>
    <row r="57" spans="1:5" x14ac:dyDescent="0.2">
      <c r="A57" s="18">
        <v>0.86458333333333337</v>
      </c>
    </row>
    <row r="58" spans="1:5" x14ac:dyDescent="0.2">
      <c r="A58" s="18">
        <v>0.875</v>
      </c>
    </row>
    <row r="59" spans="1:5" x14ac:dyDescent="0.2">
      <c r="A59" s="18">
        <v>0.88541666666666663</v>
      </c>
    </row>
    <row r="60" spans="1:5" x14ac:dyDescent="0.2">
      <c r="A60" s="18">
        <v>0.89583333333333337</v>
      </c>
    </row>
    <row r="61" spans="1:5" x14ac:dyDescent="0.2">
      <c r="A61" s="18">
        <v>0.90625</v>
      </c>
    </row>
    <row r="62" spans="1:5" x14ac:dyDescent="0.2">
      <c r="A62" s="18">
        <v>0.91666666666666663</v>
      </c>
    </row>
    <row r="63" spans="1:5" x14ac:dyDescent="0.2">
      <c r="A63" s="18">
        <v>0.92708333333333337</v>
      </c>
    </row>
    <row r="64" spans="1:5" x14ac:dyDescent="0.2">
      <c r="A64" s="18">
        <v>0.9375</v>
      </c>
    </row>
    <row r="65" spans="1:1" x14ac:dyDescent="0.2">
      <c r="A65" s="18">
        <v>0.94791666666666663</v>
      </c>
    </row>
    <row r="66" spans="1:1" x14ac:dyDescent="0.2">
      <c r="A66" s="18">
        <v>0.95833333333333337</v>
      </c>
    </row>
    <row r="67" spans="1:1" x14ac:dyDescent="0.2">
      <c r="A67" s="18">
        <v>0.96875</v>
      </c>
    </row>
    <row r="68" spans="1:1" x14ac:dyDescent="0.2">
      <c r="A68" s="18">
        <v>0.97916666666666663</v>
      </c>
    </row>
    <row r="69" spans="1:1" x14ac:dyDescent="0.2">
      <c r="A69" s="18">
        <v>0.98958333333333337</v>
      </c>
    </row>
    <row r="70" spans="1:1" x14ac:dyDescent="0.2">
      <c r="A70" s="18">
        <v>1.1574074074074073E-5</v>
      </c>
    </row>
    <row r="71" spans="1:1" x14ac:dyDescent="0.2">
      <c r="A71" s="18">
        <v>1.0416666666666666E-2</v>
      </c>
    </row>
    <row r="72" spans="1:1" x14ac:dyDescent="0.2">
      <c r="A72" s="18">
        <v>2.0833333333333332E-2</v>
      </c>
    </row>
    <row r="73" spans="1:1" x14ac:dyDescent="0.2">
      <c r="A73" s="18">
        <v>3.125E-2</v>
      </c>
    </row>
    <row r="74" spans="1:1" x14ac:dyDescent="0.2">
      <c r="A74" s="18">
        <v>4.1666666666666664E-2</v>
      </c>
    </row>
    <row r="75" spans="1:1" x14ac:dyDescent="0.2">
      <c r="A75" s="18">
        <v>5.2083333333333336E-2</v>
      </c>
    </row>
    <row r="76" spans="1:1" x14ac:dyDescent="0.2">
      <c r="A76" s="18">
        <v>6.25E-2</v>
      </c>
    </row>
    <row r="77" spans="1:1" x14ac:dyDescent="0.2">
      <c r="A77" s="18">
        <v>7.2916666666666671E-2</v>
      </c>
    </row>
    <row r="78" spans="1:1" x14ac:dyDescent="0.2">
      <c r="A78" s="18">
        <v>8.3333333333333329E-2</v>
      </c>
    </row>
    <row r="79" spans="1:1" x14ac:dyDescent="0.2">
      <c r="A79" s="18">
        <v>9.375E-2</v>
      </c>
    </row>
    <row r="80" spans="1:1" x14ac:dyDescent="0.2">
      <c r="A80" s="18">
        <v>0.10416666666666667</v>
      </c>
    </row>
    <row r="81" spans="1:1" x14ac:dyDescent="0.2">
      <c r="A81" s="18">
        <v>0.11458333333333333</v>
      </c>
    </row>
    <row r="82" spans="1:1" x14ac:dyDescent="0.2">
      <c r="A82" s="18">
        <v>0.125</v>
      </c>
    </row>
    <row r="83" spans="1:1" x14ac:dyDescent="0.2">
      <c r="A83" s="18">
        <v>0.13541666666666666</v>
      </c>
    </row>
    <row r="84" spans="1:1" x14ac:dyDescent="0.2">
      <c r="A84" s="18">
        <v>0.14583333333333334</v>
      </c>
    </row>
    <row r="85" spans="1:1" x14ac:dyDescent="0.2">
      <c r="A85" s="18">
        <v>0.15625</v>
      </c>
    </row>
    <row r="86" spans="1:1" x14ac:dyDescent="0.2">
      <c r="A86" s="18">
        <v>0.16666666666666666</v>
      </c>
    </row>
    <row r="87" spans="1:1" x14ac:dyDescent="0.2">
      <c r="A87" s="18">
        <v>0.17708333333333334</v>
      </c>
    </row>
    <row r="88" spans="1:1" x14ac:dyDescent="0.2">
      <c r="A88" s="18">
        <v>0.1875</v>
      </c>
    </row>
    <row r="89" spans="1:1" x14ac:dyDescent="0.2">
      <c r="A89" s="18">
        <v>0.19791666666666666</v>
      </c>
    </row>
    <row r="90" spans="1:1" x14ac:dyDescent="0.2">
      <c r="A90" s="18">
        <v>0.20833333333333334</v>
      </c>
    </row>
    <row r="91" spans="1:1" x14ac:dyDescent="0.2">
      <c r="A91" s="18">
        <v>0.21875</v>
      </c>
    </row>
    <row r="92" spans="1:1" x14ac:dyDescent="0.2">
      <c r="A92" s="18">
        <v>0.22916666666666666</v>
      </c>
    </row>
    <row r="93" spans="1:1" x14ac:dyDescent="0.2">
      <c r="A93" s="18">
        <v>0.23958333333333334</v>
      </c>
    </row>
    <row r="94" spans="1:1" x14ac:dyDescent="0.2">
      <c r="A94" s="18">
        <v>0.25</v>
      </c>
    </row>
    <row r="95" spans="1:1" x14ac:dyDescent="0.2">
      <c r="A95" s="18">
        <v>0.26041666666666669</v>
      </c>
    </row>
    <row r="96" spans="1:1" x14ac:dyDescent="0.2">
      <c r="A96" s="18">
        <v>0.27083333333333331</v>
      </c>
    </row>
    <row r="97" spans="1:1" x14ac:dyDescent="0.2">
      <c r="A97" s="18">
        <v>0.28125</v>
      </c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66675</xdr:colOff>
                    <xdr:row>0</xdr:row>
                    <xdr:rowOff>190500</xdr:rowOff>
                  </from>
                  <to>
                    <xdr:col>2</xdr:col>
                    <xdr:colOff>981075</xdr:colOff>
                    <xdr:row>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9"/>
  <sheetViews>
    <sheetView showZeros="0" tabSelected="1" zoomScale="115" zoomScaleNormal="115" workbookViewId="0">
      <selection activeCell="C3" sqref="C3:E3"/>
    </sheetView>
  </sheetViews>
  <sheetFormatPr defaultRowHeight="16.5" x14ac:dyDescent="0.3"/>
  <cols>
    <col min="1" max="1" width="7.7109375" style="1" customWidth="1"/>
    <col min="2" max="2" width="7.42578125" style="2" customWidth="1"/>
    <col min="3" max="3" width="17.42578125" style="1" customWidth="1"/>
    <col min="4" max="4" width="10.140625" style="1" customWidth="1"/>
    <col min="5" max="5" width="16.7109375" style="1" customWidth="1"/>
    <col min="6" max="8" width="9.28515625" style="1" customWidth="1"/>
    <col min="9" max="10" width="10.140625" style="1" customWidth="1"/>
    <col min="11" max="11" width="10.28515625" style="1" customWidth="1"/>
    <col min="12" max="16384" width="9.140625" style="1"/>
  </cols>
  <sheetData>
    <row r="1" spans="1:11" ht="27" customHeight="1" x14ac:dyDescent="0.45">
      <c r="A1" s="51" t="s">
        <v>19</v>
      </c>
      <c r="B1" s="16"/>
      <c r="C1" s="15"/>
      <c r="D1" s="15"/>
      <c r="E1" s="15"/>
      <c r="F1" s="15"/>
      <c r="G1" s="15"/>
      <c r="H1" s="17"/>
      <c r="I1" s="15"/>
      <c r="J1" s="15"/>
      <c r="K1" s="15"/>
    </row>
    <row r="2" spans="1:11" ht="20.25" customHeight="1" x14ac:dyDescent="0.3">
      <c r="A2" s="52" t="s">
        <v>9</v>
      </c>
      <c r="B2" s="52"/>
      <c r="C2" s="56"/>
      <c r="D2" s="57"/>
      <c r="E2" s="58"/>
      <c r="F2" s="4"/>
      <c r="G2" s="52" t="s">
        <v>21</v>
      </c>
      <c r="H2" s="53"/>
      <c r="I2" s="60"/>
      <c r="J2" s="60"/>
      <c r="K2" s="60"/>
    </row>
    <row r="3" spans="1:11" ht="21" customHeight="1" x14ac:dyDescent="0.3">
      <c r="A3" s="59"/>
      <c r="B3" s="59"/>
      <c r="C3" s="55"/>
      <c r="D3" s="55"/>
      <c r="E3" s="55"/>
      <c r="F3" s="54"/>
      <c r="G3" s="78"/>
      <c r="H3" s="79"/>
      <c r="I3" s="55"/>
      <c r="J3" s="55"/>
      <c r="K3" s="55"/>
    </row>
    <row r="4" spans="1:11" ht="23.25" customHeight="1" thickBot="1" x14ac:dyDescent="0.35">
      <c r="E4" s="5"/>
      <c r="F4" s="5"/>
      <c r="G4" s="5"/>
      <c r="H4" s="5"/>
      <c r="I4" s="5"/>
    </row>
    <row r="5" spans="1:11" s="6" customFormat="1" ht="25.5" customHeight="1" x14ac:dyDescent="0.25">
      <c r="A5" s="61" t="s">
        <v>22</v>
      </c>
      <c r="B5" s="62"/>
      <c r="C5" s="63"/>
      <c r="D5" s="71" t="s">
        <v>10</v>
      </c>
      <c r="E5" s="72"/>
      <c r="F5" s="27"/>
      <c r="G5" s="28" t="s">
        <v>1</v>
      </c>
      <c r="H5" s="29" t="s">
        <v>2</v>
      </c>
      <c r="I5" s="29" t="s">
        <v>3</v>
      </c>
      <c r="J5" s="29" t="s">
        <v>4</v>
      </c>
      <c r="K5" s="30" t="s">
        <v>5</v>
      </c>
    </row>
    <row r="6" spans="1:11" s="6" customFormat="1" ht="15.75" customHeight="1" thickBot="1" x14ac:dyDescent="0.3">
      <c r="A6" s="80"/>
      <c r="B6" s="80"/>
      <c r="C6" s="80"/>
      <c r="D6" s="73"/>
      <c r="E6" s="74"/>
      <c r="F6" s="27"/>
      <c r="G6" s="32"/>
      <c r="H6" s="31"/>
      <c r="I6" s="31"/>
      <c r="J6" s="31"/>
      <c r="K6" s="33"/>
    </row>
    <row r="7" spans="1:11" ht="23.25" customHeight="1" x14ac:dyDescent="0.3">
      <c r="A7" s="4"/>
      <c r="B7" s="4"/>
      <c r="C7" s="3"/>
      <c r="D7" s="3"/>
      <c r="E7" s="3"/>
      <c r="F7" s="3"/>
      <c r="G7" s="3"/>
      <c r="H7" s="3"/>
      <c r="I7" s="3"/>
    </row>
    <row r="8" spans="1:11" s="6" customFormat="1" ht="0.75" customHeight="1" x14ac:dyDescent="0.25">
      <c r="I8" s="9"/>
    </row>
    <row r="9" spans="1:11" s="6" customFormat="1" ht="36" customHeight="1" x14ac:dyDescent="0.25">
      <c r="A9" s="75" t="s">
        <v>0</v>
      </c>
      <c r="B9" s="75"/>
      <c r="C9" s="66" t="s">
        <v>14</v>
      </c>
      <c r="D9" s="67"/>
      <c r="E9" s="67"/>
      <c r="F9" s="67"/>
      <c r="G9" s="67"/>
      <c r="H9" s="67"/>
      <c r="I9" s="47" t="s">
        <v>17</v>
      </c>
      <c r="J9" s="46" t="s">
        <v>15</v>
      </c>
      <c r="K9" s="46" t="s">
        <v>18</v>
      </c>
    </row>
    <row r="10" spans="1:11" s="6" customFormat="1" ht="17.25" customHeight="1" x14ac:dyDescent="0.3">
      <c r="A10" s="68"/>
      <c r="B10" s="68"/>
      <c r="C10" s="69"/>
      <c r="D10" s="70"/>
      <c r="E10" s="70"/>
      <c r="F10" s="70"/>
      <c r="G10" s="70"/>
      <c r="H10" s="70"/>
      <c r="I10" s="49"/>
      <c r="J10" s="50"/>
      <c r="K10" s="48">
        <f>+J10*I10</f>
        <v>0</v>
      </c>
    </row>
    <row r="11" spans="1:11" s="6" customFormat="1" ht="16.5" customHeight="1" x14ac:dyDescent="0.3">
      <c r="A11" s="68"/>
      <c r="B11" s="68"/>
      <c r="C11" s="64"/>
      <c r="D11" s="65"/>
      <c r="E11" s="65"/>
      <c r="F11" s="65"/>
      <c r="G11" s="65"/>
      <c r="H11" s="65"/>
      <c r="I11" s="49"/>
      <c r="J11" s="50"/>
      <c r="K11" s="48">
        <f>+J11*I11</f>
        <v>0</v>
      </c>
    </row>
    <row r="12" spans="1:11" s="6" customFormat="1" ht="18" customHeight="1" x14ac:dyDescent="0.3">
      <c r="A12" s="68"/>
      <c r="B12" s="68"/>
      <c r="C12" s="64"/>
      <c r="D12" s="65"/>
      <c r="E12" s="65"/>
      <c r="F12" s="65"/>
      <c r="G12" s="65"/>
      <c r="H12" s="65"/>
      <c r="I12" s="49"/>
      <c r="J12" s="50"/>
      <c r="K12" s="48">
        <f>+J12*I12</f>
        <v>0</v>
      </c>
    </row>
    <row r="13" spans="1:11" s="6" customFormat="1" ht="18" customHeight="1" x14ac:dyDescent="0.3">
      <c r="A13" s="68"/>
      <c r="B13" s="68"/>
      <c r="C13" s="64"/>
      <c r="D13" s="65"/>
      <c r="E13" s="65"/>
      <c r="F13" s="65"/>
      <c r="G13" s="65"/>
      <c r="H13" s="65"/>
      <c r="I13" s="49"/>
      <c r="J13" s="50"/>
      <c r="K13" s="48">
        <f>+J13*I13</f>
        <v>0</v>
      </c>
    </row>
    <row r="14" spans="1:11" ht="18.75" customHeight="1" x14ac:dyDescent="0.3">
      <c r="A14" s="68"/>
      <c r="B14" s="68"/>
      <c r="C14" s="64"/>
      <c r="D14" s="65"/>
      <c r="E14" s="65"/>
      <c r="F14" s="65"/>
      <c r="G14" s="65"/>
      <c r="H14" s="65"/>
      <c r="I14" s="49"/>
      <c r="J14" s="50"/>
      <c r="K14" s="48">
        <f>+J14*I14</f>
        <v>0</v>
      </c>
    </row>
    <row r="15" spans="1:11" x14ac:dyDescent="0.3">
      <c r="B15" s="1"/>
    </row>
    <row r="16" spans="1:11" x14ac:dyDescent="0.3">
      <c r="B16" s="1"/>
    </row>
    <row r="17" spans="2:2" x14ac:dyDescent="0.3">
      <c r="B17" s="1"/>
    </row>
    <row r="18" spans="2:2" x14ac:dyDescent="0.3">
      <c r="B18" s="1"/>
    </row>
    <row r="19" spans="2:2" x14ac:dyDescent="0.3">
      <c r="B19" s="1"/>
    </row>
    <row r="20" spans="2:2" x14ac:dyDescent="0.3">
      <c r="B20" s="1"/>
    </row>
    <row r="43" spans="1:11" x14ac:dyDescent="0.3">
      <c r="A43" s="45"/>
      <c r="B43" s="45"/>
      <c r="C43" s="4"/>
      <c r="D43" s="4"/>
      <c r="E43" s="4"/>
      <c r="F43" s="4"/>
      <c r="G43" s="4"/>
      <c r="H43" s="12" t="s">
        <v>16</v>
      </c>
      <c r="J43" s="76">
        <f>SUM(K10:K14)</f>
        <v>0</v>
      </c>
      <c r="K43" s="77"/>
    </row>
    <row r="44" spans="1:11" x14ac:dyDescent="0.3">
      <c r="A44" s="10"/>
      <c r="B44" s="11"/>
      <c r="C44" s="10"/>
      <c r="D44" s="10"/>
      <c r="E44" s="6"/>
      <c r="F44" s="9"/>
      <c r="G44" s="38"/>
      <c r="H44" s="38"/>
      <c r="I44" s="38"/>
      <c r="J44" s="6"/>
      <c r="K44" s="6"/>
    </row>
    <row r="45" spans="1:11" x14ac:dyDescent="0.3">
      <c r="A45" s="22" t="s">
        <v>6</v>
      </c>
      <c r="B45" s="7"/>
      <c r="C45" s="6"/>
      <c r="D45" s="6"/>
      <c r="E45" s="6"/>
      <c r="F45" s="39"/>
      <c r="G45" s="40"/>
      <c r="H45" s="41"/>
      <c r="I45" s="42"/>
      <c r="J45" s="34"/>
      <c r="K45" s="36"/>
    </row>
    <row r="46" spans="1:11" x14ac:dyDescent="0.3">
      <c r="A46" s="10"/>
      <c r="B46" s="11"/>
      <c r="C46" s="10"/>
      <c r="D46" s="10"/>
      <c r="E46" s="6"/>
      <c r="F46" s="39"/>
      <c r="G46" s="43"/>
      <c r="H46" s="41"/>
      <c r="I46" s="44"/>
      <c r="J46" s="35"/>
      <c r="K46" s="37"/>
    </row>
    <row r="47" spans="1:11" x14ac:dyDescent="0.3">
      <c r="A47" s="22" t="s">
        <v>7</v>
      </c>
      <c r="B47" s="7"/>
      <c r="C47" s="6"/>
      <c r="D47" s="6"/>
      <c r="E47" s="6"/>
      <c r="F47" s="6"/>
      <c r="G47" s="6"/>
      <c r="H47" s="12"/>
      <c r="I47" s="13"/>
      <c r="J47" s="6"/>
      <c r="K47" s="6"/>
    </row>
    <row r="48" spans="1:11" x14ac:dyDescent="0.3">
      <c r="A48" s="10"/>
      <c r="B48" s="11"/>
      <c r="C48" s="10"/>
      <c r="D48" s="10"/>
      <c r="E48" s="6"/>
      <c r="F48" s="6"/>
      <c r="G48" s="10"/>
      <c r="H48" s="14"/>
      <c r="I48" s="10"/>
      <c r="J48" s="10"/>
      <c r="K48" s="10"/>
    </row>
    <row r="49" spans="1:7" x14ac:dyDescent="0.3">
      <c r="A49" s="22" t="s">
        <v>11</v>
      </c>
      <c r="B49" s="7"/>
      <c r="C49" s="6"/>
      <c r="D49" s="6"/>
      <c r="E49" s="26" t="s">
        <v>20</v>
      </c>
      <c r="F49" s="26"/>
      <c r="G49" s="22" t="s">
        <v>8</v>
      </c>
    </row>
  </sheetData>
  <sheetProtection password="D877" sheet="1" objects="1" scenarios="1"/>
  <mergeCells count="23">
    <mergeCell ref="J43:K43"/>
    <mergeCell ref="A13:B13"/>
    <mergeCell ref="C13:H13"/>
    <mergeCell ref="A14:B14"/>
    <mergeCell ref="C14:H14"/>
    <mergeCell ref="G3:H3"/>
    <mergeCell ref="A6:C6"/>
    <mergeCell ref="A11:B11"/>
    <mergeCell ref="C11:H11"/>
    <mergeCell ref="A12:B12"/>
    <mergeCell ref="C12:H12"/>
    <mergeCell ref="C9:H9"/>
    <mergeCell ref="A10:B10"/>
    <mergeCell ref="C10:H10"/>
    <mergeCell ref="D5:E5"/>
    <mergeCell ref="D6:E6"/>
    <mergeCell ref="A9:B9"/>
    <mergeCell ref="I3:K3"/>
    <mergeCell ref="C2:E2"/>
    <mergeCell ref="C3:E3"/>
    <mergeCell ref="A3:B3"/>
    <mergeCell ref="I2:K2"/>
    <mergeCell ref="A5:C5"/>
  </mergeCells>
  <conditionalFormatting sqref="C2:E2 A6:C6">
    <cfRule type="containsBlanks" dxfId="2" priority="2">
      <formula>LEN(TRIM(A2))=0</formula>
    </cfRule>
  </conditionalFormatting>
  <conditionalFormatting sqref="G6:K6">
    <cfRule type="containsBlanks" dxfId="1" priority="3">
      <formula>LEN(TRIM(G6))=0</formula>
    </cfRule>
  </conditionalFormatting>
  <conditionalFormatting sqref="I2:K2">
    <cfRule type="expression" dxfId="0" priority="1">
      <formula>AND($I$2=0,$I$3=0)</formula>
    </cfRule>
  </conditionalFormatting>
  <dataValidations xWindow="609" yWindow="460" count="5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textLength" operator="lessThanOrEqual" showInputMessage="1" showErrorMessage="1" error="Must only enter 6 numbers" sqref="I2:K2">
      <formula1>6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</dataValidations>
  <printOptions horizontalCentered="1" verticalCentered="1"/>
  <pageMargins left="0.25" right="0.1" top="0.17" bottom="0.17" header="0.17" footer="0.17"/>
  <pageSetup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Time Increments</vt:lpstr>
      <vt:lpstr>Timesheet</vt:lpstr>
      <vt:lpstr>Alltime</vt:lpstr>
    </vt:vector>
  </TitlesOfParts>
  <Company>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Quinn, Linda</cp:lastModifiedBy>
  <cp:lastPrinted>2010-08-13T22:30:04Z</cp:lastPrinted>
  <dcterms:created xsi:type="dcterms:W3CDTF">2010-05-06T19:41:08Z</dcterms:created>
  <dcterms:modified xsi:type="dcterms:W3CDTF">2024-01-22T22:01:38Z</dcterms:modified>
</cp:coreProperties>
</file>